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65" yWindow="825" windowWidth="20730" windowHeight="11400"/>
  </bookViews>
  <sheets>
    <sheet name="Sheet1" sheetId="1" r:id="rId1"/>
    <sheet name="Sheet2" sheetId="2" r:id="rId2"/>
    <sheet name="Sheet3" sheetId="3" r:id="rId3"/>
  </sheets>
  <definedNames>
    <definedName name="_xlnm.Print_Area" localSheetId="0">Sheet1!$A$1:$F$404</definedName>
    <definedName name="_xlnm.Print_Titles" localSheetId="0">Sheet1!$12:$17</definedName>
  </definedNames>
  <calcPr calcId="145621"/>
</workbook>
</file>

<file path=xl/calcChain.xml><?xml version="1.0" encoding="utf-8"?>
<calcChain xmlns="http://schemas.openxmlformats.org/spreadsheetml/2006/main">
  <c r="F394" i="1" l="1"/>
  <c r="F393" i="1"/>
  <c r="F392" i="1"/>
  <c r="F391" i="1"/>
  <c r="F390" i="1"/>
  <c r="F389" i="1"/>
  <c r="F388" i="1"/>
  <c r="F387" i="1"/>
  <c r="F386" i="1"/>
  <c r="F385" i="1"/>
  <c r="F384" i="1"/>
  <c r="F383" i="1"/>
  <c r="F382" i="1"/>
  <c r="F381" i="1"/>
  <c r="F380" i="1"/>
  <c r="F379" i="1"/>
  <c r="F378" i="1"/>
  <c r="F377" i="1"/>
  <c r="F376" i="1"/>
  <c r="F375" i="1"/>
  <c r="F374" i="1"/>
  <c r="F373" i="1"/>
  <c r="F372" i="1"/>
  <c r="F371" i="1"/>
  <c r="F368" i="1"/>
  <c r="F367" i="1"/>
  <c r="F366" i="1"/>
  <c r="F365" i="1"/>
  <c r="F364" i="1"/>
  <c r="F363" i="1"/>
  <c r="F362" i="1"/>
  <c r="F361" i="1"/>
  <c r="F360" i="1"/>
  <c r="F359" i="1"/>
  <c r="F357" i="1"/>
  <c r="F356" i="1"/>
  <c r="F355" i="1"/>
  <c r="F354" i="1"/>
  <c r="F353" i="1"/>
  <c r="F351" i="1"/>
  <c r="F350" i="1"/>
  <c r="F348" i="1"/>
  <c r="F347" i="1"/>
  <c r="F345" i="1"/>
  <c r="F344" i="1"/>
  <c r="F343" i="1"/>
  <c r="F342" i="1"/>
  <c r="F341" i="1"/>
  <c r="F340" i="1"/>
  <c r="F339" i="1"/>
  <c r="F338" i="1"/>
  <c r="F337" i="1"/>
  <c r="F336" i="1"/>
  <c r="F335" i="1"/>
  <c r="F334" i="1"/>
  <c r="F333" i="1"/>
  <c r="F332" i="1"/>
  <c r="F331" i="1"/>
  <c r="F330" i="1"/>
  <c r="F329" i="1"/>
  <c r="F328" i="1"/>
  <c r="F327" i="1"/>
  <c r="F326" i="1"/>
  <c r="F325" i="1"/>
  <c r="F324" i="1"/>
  <c r="F323" i="1"/>
  <c r="F322" i="1"/>
  <c r="F321" i="1"/>
  <c r="F320" i="1"/>
  <c r="F319" i="1"/>
  <c r="F318" i="1"/>
  <c r="F317" i="1"/>
  <c r="F315" i="1"/>
  <c r="F314" i="1"/>
  <c r="F313" i="1"/>
  <c r="F312" i="1"/>
  <c r="F311" i="1"/>
  <c r="F310" i="1"/>
  <c r="F309" i="1"/>
  <c r="F308" i="1"/>
  <c r="F307" i="1"/>
  <c r="F306" i="1"/>
  <c r="F305" i="1"/>
  <c r="F304" i="1"/>
  <c r="F303" i="1"/>
  <c r="F302" i="1"/>
  <c r="F301" i="1"/>
  <c r="F300" i="1"/>
  <c r="F299" i="1"/>
  <c r="F298" i="1"/>
  <c r="F295" i="1"/>
  <c r="F294" i="1"/>
  <c r="F293" i="1"/>
  <c r="F292" i="1"/>
  <c r="F291" i="1"/>
  <c r="F289" i="1"/>
  <c r="F288" i="1"/>
  <c r="F287" i="1"/>
  <c r="F286" i="1"/>
  <c r="F285" i="1"/>
  <c r="F284" i="1"/>
  <c r="F283" i="1"/>
  <c r="F282" i="1"/>
  <c r="F281" i="1"/>
  <c r="F280" i="1"/>
  <c r="F279" i="1"/>
  <c r="F278" i="1"/>
  <c r="F277" i="1"/>
  <c r="F276" i="1"/>
  <c r="F275" i="1"/>
  <c r="F274" i="1"/>
  <c r="F273" i="1"/>
  <c r="F272" i="1"/>
  <c r="F271" i="1"/>
  <c r="F270" i="1"/>
  <c r="F269" i="1"/>
  <c r="F268" i="1"/>
  <c r="F267" i="1"/>
  <c r="F266" i="1"/>
  <c r="F265" i="1"/>
  <c r="F264" i="1"/>
  <c r="F263" i="1"/>
  <c r="F262" i="1"/>
  <c r="F261" i="1"/>
  <c r="F260" i="1"/>
  <c r="F259" i="1"/>
  <c r="F258" i="1"/>
  <c r="F256" i="1"/>
  <c r="F255" i="1"/>
  <c r="F254" i="1"/>
  <c r="F253" i="1"/>
  <c r="F252" i="1"/>
  <c r="F251" i="1"/>
  <c r="F250" i="1"/>
  <c r="F249" i="1"/>
  <c r="F248" i="1"/>
  <c r="F247" i="1"/>
  <c r="F246" i="1"/>
  <c r="F244" i="1"/>
  <c r="F243" i="1"/>
  <c r="F242" i="1"/>
  <c r="F241" i="1"/>
  <c r="F240" i="1"/>
  <c r="F238" i="1"/>
  <c r="F237" i="1"/>
  <c r="F236" i="1"/>
  <c r="F235" i="1"/>
  <c r="F234" i="1"/>
  <c r="F233" i="1"/>
  <c r="F232" i="1"/>
  <c r="F231" i="1"/>
  <c r="F230" i="1"/>
  <c r="F229" i="1"/>
  <c r="F228" i="1"/>
  <c r="F227" i="1"/>
  <c r="F226" i="1"/>
  <c r="F225" i="1"/>
  <c r="F224" i="1"/>
  <c r="F222" i="1"/>
  <c r="F221" i="1"/>
  <c r="F220" i="1"/>
  <c r="F219" i="1"/>
  <c r="F218" i="1"/>
  <c r="F217" i="1"/>
  <c r="F216" i="1"/>
  <c r="F215" i="1"/>
  <c r="F214" i="1"/>
  <c r="F213" i="1"/>
  <c r="F212" i="1"/>
  <c r="F211" i="1"/>
  <c r="F210" i="1"/>
  <c r="F209" i="1"/>
  <c r="F208" i="1"/>
  <c r="F207" i="1"/>
  <c r="F206" i="1"/>
  <c r="F205" i="1"/>
  <c r="F204" i="1"/>
  <c r="F203" i="1"/>
  <c r="F202" i="1"/>
  <c r="F201" i="1"/>
  <c r="F199" i="1"/>
  <c r="F197" i="1"/>
  <c r="F196" i="1"/>
  <c r="F195" i="1"/>
  <c r="F194" i="1"/>
  <c r="F193" i="1"/>
  <c r="F192" i="1"/>
  <c r="F191" i="1"/>
  <c r="F190" i="1"/>
  <c r="F189" i="1"/>
  <c r="F188" i="1"/>
  <c r="F187" i="1"/>
  <c r="F186" i="1"/>
  <c r="F184" i="1"/>
  <c r="F183" i="1"/>
  <c r="F182" i="1"/>
  <c r="F181" i="1"/>
  <c r="F180" i="1"/>
  <c r="F179" i="1"/>
  <c r="F178" i="1"/>
  <c r="F177" i="1"/>
  <c r="F176" i="1"/>
  <c r="F175" i="1"/>
  <c r="F174" i="1"/>
  <c r="F172" i="1"/>
  <c r="F171" i="1"/>
  <c r="F170" i="1"/>
  <c r="F169" i="1"/>
  <c r="F168" i="1"/>
  <c r="F167" i="1"/>
  <c r="F166" i="1"/>
  <c r="F165" i="1"/>
  <c r="F164" i="1"/>
  <c r="F163" i="1"/>
  <c r="F161" i="1"/>
  <c r="F160" i="1"/>
  <c r="F159" i="1"/>
  <c r="F158" i="1"/>
  <c r="F157" i="1"/>
  <c r="F156" i="1"/>
  <c r="F155" i="1"/>
  <c r="F154" i="1"/>
  <c r="F152" i="1"/>
  <c r="F151" i="1"/>
  <c r="F150" i="1"/>
  <c r="F149" i="1"/>
  <c r="F147" i="1"/>
  <c r="F146" i="1"/>
  <c r="F145" i="1"/>
  <c r="F143" i="1"/>
  <c r="F142" i="1"/>
  <c r="F140" i="1"/>
  <c r="F139" i="1"/>
  <c r="F137" i="1"/>
  <c r="F136" i="1"/>
  <c r="F135" i="1"/>
  <c r="F134" i="1"/>
  <c r="F133" i="1"/>
  <c r="F132" i="1"/>
  <c r="F131" i="1"/>
  <c r="F130" i="1"/>
  <c r="F129" i="1"/>
  <c r="F128" i="1"/>
  <c r="F126" i="1"/>
  <c r="F125" i="1"/>
  <c r="F124" i="1"/>
  <c r="F121" i="1"/>
  <c r="F120" i="1"/>
  <c r="F119" i="1"/>
  <c r="F117" i="1"/>
  <c r="F116" i="1"/>
  <c r="F114" i="1"/>
  <c r="F113" i="1"/>
  <c r="F111" i="1"/>
  <c r="F110" i="1"/>
  <c r="F108" i="1"/>
  <c r="F107" i="1"/>
  <c r="F105" i="1"/>
  <c r="F104" i="1"/>
  <c r="F102" i="1"/>
  <c r="F101" i="1"/>
  <c r="F98" i="1"/>
  <c r="F97" i="1"/>
  <c r="F96" i="1"/>
  <c r="F94" i="1"/>
  <c r="F93" i="1"/>
  <c r="F91" i="1"/>
  <c r="F90" i="1"/>
  <c r="F89" i="1"/>
  <c r="F87" i="1"/>
  <c r="F86" i="1"/>
  <c r="F85" i="1"/>
  <c r="F84" i="1"/>
  <c r="F83" i="1"/>
  <c r="F82" i="1"/>
  <c r="F81" i="1"/>
  <c r="F80" i="1"/>
  <c r="F79" i="1"/>
  <c r="F78" i="1"/>
  <c r="F77" i="1"/>
  <c r="F76" i="1"/>
  <c r="F75" i="1"/>
  <c r="F74" i="1"/>
  <c r="F73" i="1"/>
  <c r="F72" i="1"/>
  <c r="F71" i="1"/>
  <c r="F70" i="1"/>
  <c r="F69" i="1"/>
  <c r="F68" i="1"/>
  <c r="F67" i="1"/>
  <c r="F66" i="1"/>
  <c r="F65" i="1"/>
  <c r="F60" i="1"/>
  <c r="F59" i="1"/>
  <c r="F58" i="1"/>
  <c r="F57" i="1"/>
  <c r="F56" i="1"/>
  <c r="F55" i="1"/>
  <c r="F54" i="1"/>
  <c r="F53" i="1"/>
  <c r="F52" i="1"/>
  <c r="F51" i="1"/>
  <c r="F50" i="1"/>
  <c r="F49" i="1"/>
  <c r="F48" i="1"/>
  <c r="F47" i="1"/>
  <c r="F46" i="1"/>
  <c r="F45" i="1"/>
  <c r="F44" i="1"/>
  <c r="F43" i="1"/>
  <c r="F42" i="1"/>
  <c r="F41" i="1"/>
  <c r="F39" i="1"/>
  <c r="F38" i="1"/>
  <c r="F37" i="1"/>
  <c r="F36" i="1"/>
  <c r="F35" i="1"/>
  <c r="F34" i="1"/>
  <c r="F32" i="1"/>
  <c r="F31" i="1"/>
  <c r="F30" i="1"/>
  <c r="F29" i="1"/>
  <c r="F27" i="1"/>
  <c r="F26" i="1"/>
  <c r="F25" i="1"/>
  <c r="F24" i="1"/>
  <c r="F22" i="1"/>
  <c r="F21" i="1"/>
  <c r="F19" i="1"/>
  <c r="F396" i="1" l="1"/>
  <c r="E10" i="1" s="1"/>
</calcChain>
</file>

<file path=xl/sharedStrings.xml><?xml version="1.0" encoding="utf-8"?>
<sst xmlns="http://schemas.openxmlformats.org/spreadsheetml/2006/main" count="799" uniqueCount="484">
  <si>
    <t>ITEM</t>
  </si>
  <si>
    <t>DESCRIPTION</t>
  </si>
  <si>
    <t>QTY</t>
  </si>
  <si>
    <t>UNIT</t>
  </si>
  <si>
    <t>RATE</t>
  </si>
  <si>
    <t>MISCELLANEOUS PROVISIONS</t>
  </si>
  <si>
    <t>Environmental Management Plan</t>
  </si>
  <si>
    <t>Item</t>
  </si>
  <si>
    <t>Cleaning of Vehicles and Plant</t>
  </si>
  <si>
    <t>1.2.1</t>
  </si>
  <si>
    <t>Washdown of Vehicle</t>
  </si>
  <si>
    <t>No</t>
  </si>
  <si>
    <t>1.2.2</t>
  </si>
  <si>
    <t>Washdown of Item of Plant</t>
  </si>
  <si>
    <t>Establishment</t>
  </si>
  <si>
    <t>1.3.1</t>
  </si>
  <si>
    <t>Mobilisation</t>
  </si>
  <si>
    <t>km</t>
  </si>
  <si>
    <t>Rehabilitation of Existing Material Extraction Areas</t>
  </si>
  <si>
    <t>Ha</t>
  </si>
  <si>
    <t>Progressive Rehabilitation of New Material Extraction Areas</t>
  </si>
  <si>
    <t>PROVISION FOR TRAFFIC</t>
  </si>
  <si>
    <t>Traffic Management Plan – including TCDs</t>
  </si>
  <si>
    <t>No.</t>
  </si>
  <si>
    <t>Variable message boards</t>
  </si>
  <si>
    <t>Provision for traffic – Urban areas</t>
  </si>
  <si>
    <t>Work site</t>
  </si>
  <si>
    <t>Gravelling of Side Tracks for Detours</t>
  </si>
  <si>
    <t>sq.m</t>
  </si>
  <si>
    <t>Complex Traffic Management</t>
  </si>
  <si>
    <t>Traffic Management Type A (Speed Reduction Non Lane Closure)</t>
  </si>
  <si>
    <t>Approach</t>
  </si>
  <si>
    <t>Traffic Management Type B (Lane Closure/s)</t>
  </si>
  <si>
    <t>Traffic Management Type C (Traffic Controller/s)</t>
  </si>
  <si>
    <t>hour</t>
  </si>
  <si>
    <t>Traffic Management Type D (Frequently Changing Work Area)</t>
  </si>
  <si>
    <t>Site</t>
  </si>
  <si>
    <t>Site Specific Traffic Management Plan and Traffic Control Diagrams</t>
  </si>
  <si>
    <t>EARTHWORKS AND DRAINAGE</t>
  </si>
  <si>
    <t>Formation Width Clearing</t>
  </si>
  <si>
    <t>Mulching</t>
  </si>
  <si>
    <t>Earthworks in cut - General Cut</t>
  </si>
  <si>
    <t>cu.m</t>
  </si>
  <si>
    <t>Earthworks in cut - Rock</t>
  </si>
  <si>
    <t>Unsuitable Material and/or Weathered Rock</t>
  </si>
  <si>
    <t>Earthworks in fill - Scour and Washout Repair</t>
  </si>
  <si>
    <t>Earthworks in fill - General Filling</t>
  </si>
  <si>
    <t>Select Fill</t>
  </si>
  <si>
    <t>Select Fill Excess Haulage</t>
  </si>
  <si>
    <t>cu.m/km</t>
  </si>
  <si>
    <t>Removal of Excess Material</t>
  </si>
  <si>
    <t>Preparation and maintenance of subgrade</t>
  </si>
  <si>
    <t>Table Drains</t>
  </si>
  <si>
    <t>Table Drain Offlets</t>
  </si>
  <si>
    <t>Table Drain Blocks</t>
  </si>
  <si>
    <t>Stop Berms</t>
  </si>
  <si>
    <t>Catch drains</t>
  </si>
  <si>
    <t>m</t>
  </si>
  <si>
    <t>Repair Existing Formation Width</t>
  </si>
  <si>
    <t>Trim and Compact Unpaved Areas</t>
  </si>
  <si>
    <t>Surface Formation</t>
  </si>
  <si>
    <t>CONFORMANCE TESTING</t>
  </si>
  <si>
    <t>Paid for by the Superintendent</t>
  </si>
  <si>
    <t>GRADING AND GRAVEL SHEETING</t>
  </si>
  <si>
    <t>Gravel Resheet 150 mm Compacted Thickness for Sections greater than 600 sq.m Including Winning Material</t>
  </si>
  <si>
    <t>Stockpile Gravel Material</t>
  </si>
  <si>
    <t>Gravel Resheet 150 mm Compacted Thickness for Sections greater than 600 sq.m Using Material From Existing Stockpile</t>
  </si>
  <si>
    <t>Gravel Repairs to wash outs and blow outs 150 mm Compacted Thickness for Sections less than 600 sq.m Including Winning Material</t>
  </si>
  <si>
    <t>Gravel Repairs to wash outs and blow outs 150 mm Compacted Thickness for Sections less than 600 sq.m Using Material from Existing Stockpile</t>
  </si>
  <si>
    <t>Gravel Excess Haulage (loose cu.m)</t>
  </si>
  <si>
    <t>Opening Grade Unsealed Pavements - 1 Pass</t>
  </si>
  <si>
    <t>Maintenance Grade – Carriageway - Unsealed Pavements</t>
  </si>
  <si>
    <t>Maintenance Grade - Between Inverts - Unsealed Pavements - incl. Reinstatement of table drain blocks</t>
  </si>
  <si>
    <t>Maintenance Grade - Between Batters - Unsealed Pavements -incl. Reinstatement of Table Drains and Table Drain Blocks</t>
  </si>
  <si>
    <t>Full Maintenance Grade - Unsealed Pavements - incl. reinstatement of Table Drains, Offlet Drains and Table Drain Blocks</t>
  </si>
  <si>
    <t>Grade and Roll - Unsealed Pavements - incl. reinstatement of table drain blocks</t>
  </si>
  <si>
    <t>Grade Water and Roll - Unsealed Pavements - incl. reinstatement of Table Drains and Table Drain Blocks</t>
  </si>
  <si>
    <t>Rip and Recompaction - Unsealed Pavements  -incl. reinstatement of Table Drains, Offlet Drains and Table Drain Blocks</t>
  </si>
  <si>
    <t>5.15.1</t>
  </si>
  <si>
    <t>Reformation and Recompaction - Unsealed Pavements - 50mm Depth – incl. Reinstatement of Table Drains, Offlet Drains and Table Drain Blocks</t>
  </si>
  <si>
    <t>5.15.2</t>
  </si>
  <si>
    <t>Reformation and Recompaction - Unsealed Pavements - 100mm Depth – incl. reinstatement of Table Drains, Offlet Drains and Table Drain Blocks</t>
  </si>
  <si>
    <t>Sealed Road Shoulder Maintenance  - Drainage Maintenance Grade - 1 Side of  Road Incl. Reinstatement of Table Drains,  Offlet Drains and Table Drain Blocks</t>
  </si>
  <si>
    <t>Sealed Road Shoulder Maintenance  - Grade and Roll - 1 side of road</t>
  </si>
  <si>
    <t>Sealed Road Shoulder Maintenance  - Grade Water and Roll - 1 side of road incl. Reinstatement of table drain blocks</t>
  </si>
  <si>
    <t>Sealed Road Shoulder Maintenance  - Rip and Recompaction - 1 side of road incl. Reinstatement of Table Drains, Offlet Drains and Table Drain Blocks</t>
  </si>
  <si>
    <t>5.20.1</t>
  </si>
  <si>
    <t>Sealed Pavements - Reformation and Recompaction 50mm Depth – incl. reinstatement of Table Drains, Offlet Drains and Table Drain Blocks</t>
  </si>
  <si>
    <t>5.20.2</t>
  </si>
  <si>
    <t>Sealed Pavements - Reformation and Recompaction 100mm Depth - incl. reinstatement of Table Drains, Offlet Drains and Table Drain Blocks</t>
  </si>
  <si>
    <t>STABILISATION MAINTENANCE</t>
  </si>
  <si>
    <t>6.1.1</t>
  </si>
  <si>
    <t>Supply and Spread Cement</t>
  </si>
  <si>
    <t>t</t>
  </si>
  <si>
    <t>6.1.2</t>
  </si>
  <si>
    <t>Supply and Spread Lime</t>
  </si>
  <si>
    <t>Supply Top-up Materials 50 mm Compacted Thickness</t>
  </si>
  <si>
    <t>Mixing, Compacting, Trimming and Curing Stabilised Layer</t>
  </si>
  <si>
    <t>6.3.1</t>
  </si>
  <si>
    <t>Subgrade 150 mm Compacted Thickness</t>
  </si>
  <si>
    <t>6.3.2</t>
  </si>
  <si>
    <t>Base &amp; Shoulders 150 mm Compacted Thickness</t>
  </si>
  <si>
    <t>Mixing, Compacting &amp; Trimming Wet Mix Layer</t>
  </si>
  <si>
    <t>6.4.1</t>
  </si>
  <si>
    <t>6.4.2</t>
  </si>
  <si>
    <t>BITUMINOUS SURFACE MAINTENANCE</t>
  </si>
  <si>
    <t>7.1.1</t>
  </si>
  <si>
    <t>Pothole patching</t>
  </si>
  <si>
    <t xml:space="preserve"> i) Hot mix asphalt</t>
  </si>
  <si>
    <t>tonnes</t>
  </si>
  <si>
    <t xml:space="preserve"> ii) Cold mix asphalt</t>
  </si>
  <si>
    <t>7.1.2</t>
  </si>
  <si>
    <t>Edge Patching</t>
  </si>
  <si>
    <t>7.1.3</t>
  </si>
  <si>
    <t>Regulation patching</t>
  </si>
  <si>
    <t>7.2.1</t>
  </si>
  <si>
    <t>Reconstruction patching</t>
  </si>
  <si>
    <t xml:space="preserve"> i) 50mm deep, type HH 2</t>
  </si>
  <si>
    <t xml:space="preserve"> ii) 100mm deep, type HH 3</t>
  </si>
  <si>
    <t>7.2.2</t>
  </si>
  <si>
    <t>Reconstruction patching – Alternative method</t>
  </si>
  <si>
    <t xml:space="preserve"> i) 150mm deep</t>
  </si>
  <si>
    <t xml:space="preserve"> ii) 300mm deep with stabilisation</t>
  </si>
  <si>
    <t>Crack Sealing</t>
  </si>
  <si>
    <t>7.3.1</t>
  </si>
  <si>
    <t>Emulsion</t>
  </si>
  <si>
    <t>litres</t>
  </si>
  <si>
    <t>7.3.2</t>
  </si>
  <si>
    <t>PMB 3/4</t>
  </si>
  <si>
    <t>Profiling work</t>
  </si>
  <si>
    <t>7.4.1</t>
  </si>
  <si>
    <t>Less than 100mm</t>
  </si>
  <si>
    <t>7.4.2</t>
  </si>
  <si>
    <t>Greater than 100mm</t>
  </si>
  <si>
    <t>SPRAY SEALING FOR MAINTENANCE</t>
  </si>
  <si>
    <t>AREAS LESS THAN 300 SQ. M</t>
  </si>
  <si>
    <t>Primer seal</t>
  </si>
  <si>
    <t>sq. m</t>
  </si>
  <si>
    <t>Reseal work</t>
  </si>
  <si>
    <t>Geofabric</t>
  </si>
  <si>
    <t>sq. m completed area</t>
  </si>
  <si>
    <t>AREAS GREATER THAN 300 SQ. M</t>
  </si>
  <si>
    <t>Preparation of Pavement</t>
  </si>
  <si>
    <t>8.6.1</t>
  </si>
  <si>
    <t>Prime Coat</t>
  </si>
  <si>
    <t>Litres</t>
  </si>
  <si>
    <t>8.6.2</t>
  </si>
  <si>
    <t>Primer Seal</t>
  </si>
  <si>
    <t>8.6.3</t>
  </si>
  <si>
    <t>First Seal Coat</t>
  </si>
  <si>
    <t>8.6.4</t>
  </si>
  <si>
    <t>Second Seal Coat</t>
  </si>
  <si>
    <t>8.6.5</t>
  </si>
  <si>
    <t>Emulsion Coat</t>
  </si>
  <si>
    <t>8.6.6</t>
  </si>
  <si>
    <t>Enrichment Coat</t>
  </si>
  <si>
    <t>8.7.1</t>
  </si>
  <si>
    <t>Cutter in Binder</t>
  </si>
  <si>
    <t>8.7.2</t>
  </si>
  <si>
    <t>Flux in Binder</t>
  </si>
  <si>
    <t>Precoat applied to Aggregate</t>
  </si>
  <si>
    <t>Supply and Delivery of Aggregate</t>
  </si>
  <si>
    <t>8.9.1</t>
  </si>
  <si>
    <t xml:space="preserve">   &gt;  mm aggregate</t>
  </si>
  <si>
    <t>8.9.2</t>
  </si>
  <si>
    <t xml:space="preserve">  &gt;  mm aggregate</t>
  </si>
  <si>
    <t>Supply and Application of Aggregate</t>
  </si>
  <si>
    <t>8.10.1</t>
  </si>
  <si>
    <t xml:space="preserve">  &gt;  mm  aggregate</t>
  </si>
  <si>
    <t>8.10.2</t>
  </si>
  <si>
    <t>8.11.1</t>
  </si>
  <si>
    <t>7mm Aggregate</t>
  </si>
  <si>
    <t>8.11.2</t>
  </si>
  <si>
    <t>10mm Aggregate</t>
  </si>
  <si>
    <t>8.11.3</t>
  </si>
  <si>
    <t>14mm Aggregate</t>
  </si>
  <si>
    <t>Reseal Work</t>
  </si>
  <si>
    <t>8.12.1</t>
  </si>
  <si>
    <t>10mm Aggregate,PMB3 Binder</t>
  </si>
  <si>
    <t>8.12.2</t>
  </si>
  <si>
    <t>14mm Aggregate,PMB3 Binder</t>
  </si>
  <si>
    <t>CONCRETE MAINTENANCE</t>
  </si>
  <si>
    <t>Cycle Paths / Footpaths</t>
  </si>
  <si>
    <t>Vehicle Crossings and Access Strips</t>
  </si>
  <si>
    <t>Kerbs and Gutters</t>
  </si>
  <si>
    <t>Side Entry/Letter Box Pit Lids</t>
  </si>
  <si>
    <t>Side Entry Pit Lintels</t>
  </si>
  <si>
    <t>Wing/Head Walls, Aprons and Cut Off Walls</t>
  </si>
  <si>
    <t>Miscellaneous Concrete Works</t>
  </si>
  <si>
    <t>DRAINAGE MAINTENANCE</t>
  </si>
  <si>
    <t>Excavation in Trenching</t>
  </si>
  <si>
    <t>Supply, Load, Transport, Bed, Lay and Backfill Culverts</t>
  </si>
  <si>
    <t>Excavate, Supply, Load, Transport, Bed, Lay and Backfill Culverts</t>
  </si>
  <si>
    <t>Concrete Headwalls, Maintenance Holes and Other Structures</t>
  </si>
  <si>
    <t>Collar Joints, Bandage Joints, Anchor Blocks and End Caps</t>
  </si>
  <si>
    <t>Inlet and Outlet Channels</t>
  </si>
  <si>
    <t>Open Unlined Drains</t>
  </si>
  <si>
    <t>Subsoil Drains</t>
  </si>
  <si>
    <t>Demolish and Remove Existing Drainage Structures</t>
  </si>
  <si>
    <t>item</t>
  </si>
  <si>
    <t>PROTECTION WORKS MAINTENANCE</t>
  </si>
  <si>
    <t>Geotextile Fabric</t>
  </si>
  <si>
    <t>Stone Pitching</t>
  </si>
  <si>
    <t>Grouted Stone Pitching</t>
  </si>
  <si>
    <t>Dumped Rock Protection</t>
  </si>
  <si>
    <t>Rubble</t>
  </si>
  <si>
    <t>Gabions</t>
  </si>
  <si>
    <t>Reno Mattresses</t>
  </si>
  <si>
    <t>Revetment Mattresses</t>
  </si>
  <si>
    <t>Embankment Protection - Concrete</t>
  </si>
  <si>
    <t>Margins</t>
  </si>
  <si>
    <t>ROAD FURNITURE MAINTENANCE</t>
  </si>
  <si>
    <t>Fencing</t>
  </si>
  <si>
    <t>Guide Posts</t>
  </si>
  <si>
    <t>Road Signs, Manufacture, Supply and Delivery</t>
  </si>
  <si>
    <t>Road Signs, Remove and Replace Damaged Sign</t>
  </si>
  <si>
    <t>Road Signs, Supply Remove/Replace Post (and Sign)</t>
  </si>
  <si>
    <t>Road Signs, Reinstall</t>
  </si>
  <si>
    <t>Road Signs, Supply and Install post (and Sign)</t>
  </si>
  <si>
    <t>Raised Retroreflective Pavement Markers (RRPMs)</t>
  </si>
  <si>
    <t>Flood Gauge Posts</t>
  </si>
  <si>
    <t>Cattle Grids</t>
  </si>
  <si>
    <t>Steel Beam Guardrail</t>
  </si>
  <si>
    <t>PAVEMENT MARKING</t>
  </si>
  <si>
    <t>Setting Out</t>
  </si>
  <si>
    <t>Pavement Marking</t>
  </si>
  <si>
    <t>13.2.1</t>
  </si>
  <si>
    <t>Continuity Line (single broken)</t>
  </si>
  <si>
    <t>13.2.2</t>
  </si>
  <si>
    <t>Continuity Line – Special (single broken)</t>
  </si>
  <si>
    <t>13.2.3</t>
  </si>
  <si>
    <t>Unbroken Lane Line (single continuous)</t>
  </si>
  <si>
    <t>13.2.4</t>
  </si>
  <si>
    <t>Broken Lane Line or Separation Line (single)</t>
  </si>
  <si>
    <t>13.2.5</t>
  </si>
  <si>
    <t>Barrier Lines both directions (double continuous longitudinal lines)</t>
  </si>
  <si>
    <t>13.2.6</t>
  </si>
  <si>
    <t>Barrier Lines one direction (double longitudinal lines broken on one side, continuous on the other)</t>
  </si>
  <si>
    <t>13.2.7</t>
  </si>
  <si>
    <t>Edge Line (single continuous)</t>
  </si>
  <si>
    <t>13.2.8</t>
  </si>
  <si>
    <t>Single Yellow Line (yellow single continuous)</t>
  </si>
  <si>
    <t>13.2.9</t>
  </si>
  <si>
    <t>Outline (around medians)</t>
  </si>
  <si>
    <t>13.2.10</t>
  </si>
  <si>
    <t>Stop Lines (single continuous)</t>
  </si>
  <si>
    <t>13.2.11</t>
  </si>
  <si>
    <t>Hold Lines (single continuous)</t>
  </si>
  <si>
    <t>13.2.12</t>
  </si>
  <si>
    <t>Turn Lines (single broken)</t>
  </si>
  <si>
    <t>13.2.13</t>
  </si>
  <si>
    <t>Signalized Pedestrian Crossings (single broken)</t>
  </si>
  <si>
    <t>13.2.14</t>
  </si>
  <si>
    <t>Car / Bus / Truck parking Bays</t>
  </si>
  <si>
    <t>13.2.15</t>
  </si>
  <si>
    <t>Arrow Heads (single, double, triple, merge)</t>
  </si>
  <si>
    <t>13.2.16</t>
  </si>
  <si>
    <t>Numbers and Letters</t>
  </si>
  <si>
    <t>13.2.17</t>
  </si>
  <si>
    <t>Disabled Symbols</t>
  </si>
  <si>
    <t>13.2.18</t>
  </si>
  <si>
    <t>Chevrons</t>
  </si>
  <si>
    <t>13.2.19</t>
  </si>
  <si>
    <t>Speed Humps</t>
  </si>
  <si>
    <t>Raised Reflective Pavement Markers</t>
  </si>
  <si>
    <t>Removal of Line marking</t>
  </si>
  <si>
    <t>LANDSCAPE MAINTENANCE</t>
  </si>
  <si>
    <t>Grass Cutting</t>
  </si>
  <si>
    <t>Grass Trimming</t>
  </si>
  <si>
    <t>Weeding</t>
  </si>
  <si>
    <t>Pruning</t>
  </si>
  <si>
    <t>Removal of Vegetation</t>
  </si>
  <si>
    <t>Replacement of Plants</t>
  </si>
  <si>
    <t>Litter Collection</t>
  </si>
  <si>
    <t>Removal of Dead Animals</t>
  </si>
  <si>
    <t>Treatment of Pest Species</t>
  </si>
  <si>
    <t>Fertilising</t>
  </si>
  <si>
    <t>Clearing of Drainage Lines</t>
  </si>
  <si>
    <t>Replenishment of Mulch</t>
  </si>
  <si>
    <t>Disposal of Cut Materials</t>
  </si>
  <si>
    <t>Irrigation Systems Maintenance</t>
  </si>
  <si>
    <t>SLASHING AND WEED CONTROL</t>
  </si>
  <si>
    <t>Opening Slash</t>
  </si>
  <si>
    <t>Full Slash</t>
  </si>
  <si>
    <t>Cleaning of Plant and Equipment</t>
  </si>
  <si>
    <t>Slash Specific Areas</t>
  </si>
  <si>
    <t>Slash Table Drain Offsets</t>
  </si>
  <si>
    <t>Slash Firebreaks</t>
  </si>
  <si>
    <t>15.6.1</t>
  </si>
  <si>
    <t xml:space="preserve"> 2 cut width, ie 3.6m</t>
  </si>
  <si>
    <t>15.6.2</t>
  </si>
  <si>
    <t xml:space="preserve"> 4 cut width, ie 7.2m</t>
  </si>
  <si>
    <t>Slash and Rake Firebreaks</t>
  </si>
  <si>
    <t>Litter Collection and Disposal (not part of slashing)</t>
  </si>
  <si>
    <t>Vegetation Control around Guideposts, Signs and at Bridges, Guardrails, Floodway’s, Culverts</t>
  </si>
  <si>
    <t>15.10.1</t>
  </si>
  <si>
    <t>Vegetation Control at Rest Areas and Truck Bays (slashing)</t>
  </si>
  <si>
    <t>15.10.2</t>
  </si>
  <si>
    <t>Vegetation Control at Rest Areas and Truck Bays (spraying)</t>
  </si>
  <si>
    <t>15.11.1</t>
  </si>
  <si>
    <t>Vegetation Control at Airstrips (slashing)</t>
  </si>
  <si>
    <t>15.11.2</t>
  </si>
  <si>
    <t>Vegetation Control at Airstrips (spraying)</t>
  </si>
  <si>
    <t>Noxious Weed Control</t>
  </si>
  <si>
    <t>TRAFFIC SIGNAL MAINTENANCE</t>
  </si>
  <si>
    <t>Fault Maintenance - Fault Attendance</t>
  </si>
  <si>
    <t>Fault Maintenance - After Hours Fee</t>
  </si>
  <si>
    <t>Fault Maintenance - After Hours Fee – Accident attendance</t>
  </si>
  <si>
    <t>Fault Maintenance – Business Hours – Accident attendance</t>
  </si>
  <si>
    <t>Routine Maintenance - Lamp Replacement/reset</t>
  </si>
  <si>
    <t>Routine Maintenance - Lamp Replacement (Highmast)</t>
  </si>
  <si>
    <t>Routine Maintenance - Install Traffic Signal Aspect</t>
  </si>
  <si>
    <t>Routine Maintenance – Install Aspect - Highmast</t>
  </si>
  <si>
    <t>Routine Maintenance – Install Pedestrian Aspect</t>
  </si>
  <si>
    <t>Routine Maintenance - Install Pole Top Assembly</t>
  </si>
  <si>
    <t>Routine Maintenance - Rewire Pole Top Assembly</t>
  </si>
  <si>
    <t>Routine Maintenance - Install Traffic Signal Pedestal</t>
  </si>
  <si>
    <t>Routine Maintenance - Install Traffic Signal Base Plate</t>
  </si>
  <si>
    <t>Routine Maintenance - Install Traffic Signal Footing</t>
  </si>
  <si>
    <t>Routine Maintenance - Detector Test and Repair</t>
  </si>
  <si>
    <t>Routine Maintenance - Install Detector – Saw Cut</t>
  </si>
  <si>
    <t>Routine Maintenance - Install Detector – Prefabricated</t>
  </si>
  <si>
    <t>Routine Maintenance - Install Detector Pit</t>
  </si>
  <si>
    <t>Routine Maintenance - Pedestrian Button Test and Repair or replace</t>
  </si>
  <si>
    <t>Routine Maintenance - Install Pedestrian Button</t>
  </si>
  <si>
    <t>Routine Maintenance - Audio Tactile Unit Test and Repair</t>
  </si>
  <si>
    <t>Routine Maintenance - Install Audio Tactile Unit</t>
  </si>
  <si>
    <t>Routine Maintenance - Restore SCATS Communications</t>
  </si>
  <si>
    <t>Supply and Connection of Generator</t>
  </si>
  <si>
    <t>hours</t>
  </si>
  <si>
    <t>Site Inspection / Routine Maintenance Inspection</t>
  </si>
  <si>
    <t>Install Multi Core Cable</t>
  </si>
  <si>
    <t>Install Detector Feeder Cable</t>
  </si>
  <si>
    <t>Replace / Upgrade Traffic Signal Controller</t>
  </si>
  <si>
    <t>CCTV / ITS Fault Attendance</t>
  </si>
  <si>
    <t>CCTV /ITS Fault Attendance with Lifting Equipment</t>
  </si>
  <si>
    <t>Pest Eradication</t>
  </si>
  <si>
    <t>No. per controller</t>
  </si>
  <si>
    <t>Rethread Traffic Signal Pedestal</t>
  </si>
  <si>
    <t>Negotiated Rate – Not included in Response Schedule / Schedule of Rates</t>
  </si>
  <si>
    <t>Routine Maintenance - Replace Eprom</t>
  </si>
  <si>
    <t>Specific Maintenance - Site Audit &amp; Report – Vehicle Signalised Intersection</t>
  </si>
  <si>
    <t>Specific Maintenance - Site Audit &amp; Report – Pedestrian Signalised Intersection</t>
  </si>
  <si>
    <t>Specific Maintenance - Site Audit &amp; Report – Signalised Intersection - High Mast/CCTV Camera</t>
  </si>
  <si>
    <t>Supply of Materials - Specified Materials</t>
  </si>
  <si>
    <t>Supply of Materials – Traffic Signal Component Repairs – Not included in Response Schedule / Schedule of Rates</t>
  </si>
  <si>
    <t>Supply of Materials - Non Specified / Un-scheduled Materials – Not included in Response Schedule / Schedule of Rates</t>
  </si>
  <si>
    <t>16.41.1</t>
  </si>
  <si>
    <t xml:space="preserve">Supply LED Traffic Signal Aspect – Size -   &gt;    </t>
  </si>
  <si>
    <t>16.41.2</t>
  </si>
  <si>
    <t>16.41.3</t>
  </si>
  <si>
    <t>Supply LED Pedestrian Aspect</t>
  </si>
  <si>
    <t>16.43.1</t>
  </si>
  <si>
    <t xml:space="preserve">Supply Target Board – Size     &gt;     </t>
  </si>
  <si>
    <t>16.43.2</t>
  </si>
  <si>
    <t>16.43.3</t>
  </si>
  <si>
    <t>16.44.1</t>
  </si>
  <si>
    <t xml:space="preserve">Supply Lamps – Type   &gt;    </t>
  </si>
  <si>
    <t>16.44.2</t>
  </si>
  <si>
    <t>16.44.3</t>
  </si>
  <si>
    <t>Supply LED Transformer</t>
  </si>
  <si>
    <t>16.46.1</t>
  </si>
  <si>
    <t xml:space="preserve">Supply LED Array – Size   &gt;   ; Colour/s   &gt;   </t>
  </si>
  <si>
    <t>16.46.2</t>
  </si>
  <si>
    <t>16.46.3</t>
  </si>
  <si>
    <t>Supply 50 Way Finial Pole Top, Complete</t>
  </si>
  <si>
    <t>Supply Pole Top Cover</t>
  </si>
  <si>
    <t>16.49.1</t>
  </si>
  <si>
    <t>Supply Brackets - Full</t>
  </si>
  <si>
    <t>16.49.2</t>
  </si>
  <si>
    <t>Supply Brackets - Half</t>
  </si>
  <si>
    <t>Miscellaneous</t>
  </si>
  <si>
    <t>16.50.1</t>
  </si>
  <si>
    <t>Supply Cowls</t>
  </si>
  <si>
    <t>16.50.2</t>
  </si>
  <si>
    <t>Supply Louvers</t>
  </si>
  <si>
    <t>16.50.3</t>
  </si>
  <si>
    <t>Supply Masks</t>
  </si>
  <si>
    <t>16.50.4</t>
  </si>
  <si>
    <t>Supply Lenses</t>
  </si>
  <si>
    <t>16.50.5</t>
  </si>
  <si>
    <t>Supply Aspect Doors</t>
  </si>
  <si>
    <t>16.50.6</t>
  </si>
  <si>
    <t>Supply (Other)</t>
  </si>
  <si>
    <t>Supply Standard Traffic Signal Pedestal</t>
  </si>
  <si>
    <t>Supply Traffic Signal Pedestal Base Plate</t>
  </si>
  <si>
    <t>Supply Traffic Signal Pedestal Footing</t>
  </si>
  <si>
    <t>Supply Pedestrian Push Button</t>
  </si>
  <si>
    <t>Supply Audio Tactile Speaker</t>
  </si>
  <si>
    <t>Supply Audio Tactile Housing Unit</t>
  </si>
  <si>
    <t>Supply Audio Tactile Driver Card</t>
  </si>
  <si>
    <t>Supply Detector Pit with Lid (Irrigation Type)</t>
  </si>
  <si>
    <t>Supply Detector Pit Lid (Irrigation Type) – Lid only</t>
  </si>
  <si>
    <t>Supply Keypad Display Unit (KDU)</t>
  </si>
  <si>
    <t>Supply Handheld Terminal (HHT)</t>
  </si>
  <si>
    <t>Supply Telephone Line Surge Diverter</t>
  </si>
  <si>
    <t>Supply Krone Rack</t>
  </si>
  <si>
    <t>16.64.1</t>
  </si>
  <si>
    <t xml:space="preserve">Supply Aspect Seals – Size   &gt;   ; Type   &gt;   </t>
  </si>
  <si>
    <t>16.64.2</t>
  </si>
  <si>
    <t>16.64.3</t>
  </si>
  <si>
    <t>16.65.1</t>
  </si>
  <si>
    <t xml:space="preserve">Supply Fuses – Type   &gt;   </t>
  </si>
  <si>
    <t>16.65.2</t>
  </si>
  <si>
    <t>16.65.3</t>
  </si>
  <si>
    <t>Supply Sea Wasp Surge Diverter</t>
  </si>
  <si>
    <t>Supply Prefabricated Communication Box</t>
  </si>
  <si>
    <t>Supply Underground Junction Box</t>
  </si>
  <si>
    <t>STREET SWEEPING</t>
  </si>
  <si>
    <t>Scheduled Works – Sweeping of Intersections, Median Breaks and Kerbed Sections of Roads</t>
  </si>
  <si>
    <t>month</t>
  </si>
  <si>
    <t>Scheduled Works – Sweeping of Cycleways and Footpaths</t>
  </si>
  <si>
    <t>Priority Works</t>
  </si>
  <si>
    <t>17.3.1</t>
  </si>
  <si>
    <t>Road Sweeping</t>
  </si>
  <si>
    <t>hr</t>
  </si>
  <si>
    <t>17.3.2</t>
  </si>
  <si>
    <t>Cycleway and Footpath Sweeping</t>
  </si>
  <si>
    <t>Urgent Works</t>
  </si>
  <si>
    <t>17.4.1</t>
  </si>
  <si>
    <t>17.4.2</t>
  </si>
  <si>
    <t>Detergent - Supply and Use</t>
  </si>
  <si>
    <t>Manual Sweeping</t>
  </si>
  <si>
    <t>AERODROME MAINTENANCE</t>
  </si>
  <si>
    <t>Slashing of Grassed Areas</t>
  </si>
  <si>
    <t>Cutting of Re-growth</t>
  </si>
  <si>
    <t>Dragging of aerodrome</t>
  </si>
  <si>
    <t>Rolling of Sealed Runways</t>
  </si>
  <si>
    <t>Rolling of Gravel Runways</t>
  </si>
  <si>
    <t>Maintenance Grade – Aerodrome</t>
  </si>
  <si>
    <t>Maintain Fences and Gates</t>
  </si>
  <si>
    <t>Maintain Aerodrome Furniture</t>
  </si>
  <si>
    <t>Maintain Terminal Building</t>
  </si>
  <si>
    <t>ROAD AMENITY MAINTENANCE</t>
  </si>
  <si>
    <t>Maintain to Specified Service Levels – Items 19.1 to 19.16 inclusive</t>
  </si>
  <si>
    <t>Rubbish Collection</t>
  </si>
  <si>
    <t>Month</t>
  </si>
  <si>
    <t>Rubbish Removal Bin Placement and Replacement</t>
  </si>
  <si>
    <t>Cleaning of Amenity Area Furniture</t>
  </si>
  <si>
    <t>Cleaning of Amenity Area Toilet Block</t>
  </si>
  <si>
    <t>Maintenance of Toilet Systems</t>
  </si>
  <si>
    <t>Graffiti Removal</t>
  </si>
  <si>
    <t>Amenity Trees Replacement</t>
  </si>
  <si>
    <t>Water Tanks and Water Maintenance</t>
  </si>
  <si>
    <t>Maintenance of Barbecues</t>
  </si>
  <si>
    <t>Provision of Firewood</t>
  </si>
  <si>
    <t>Painting Existing Furniture</t>
  </si>
  <si>
    <t>Repair and Replacement of Amenity Area Furniture</t>
  </si>
  <si>
    <t>Information Sign</t>
  </si>
  <si>
    <t>Initial Painting of Furniture</t>
  </si>
  <si>
    <t>Touch Up Painting of Furniture</t>
  </si>
  <si>
    <t>Clean Out Toilet Compost Chamber</t>
  </si>
  <si>
    <t>Roadside Rubbish Collection</t>
  </si>
  <si>
    <t>Provision of Firewood Storage Bins</t>
  </si>
  <si>
    <t>Removal of Abandoned Vehicles</t>
  </si>
  <si>
    <t>% Mark up for Major Purchased Items</t>
  </si>
  <si>
    <t>%</t>
  </si>
  <si>
    <t>m of conduit</t>
  </si>
  <si>
    <t>EXTENDED TOTAL (Including GST) – (Transfer to first page of Schedule)</t>
  </si>
  <si>
    <t>EXTENDED TOTAL FROM THE SCHEDULE OF RATES (INCLUDING GST)</t>
  </si>
  <si>
    <t xml:space="preserve">NORTHERN TERRITORY GOVERNMENT </t>
  </si>
  <si>
    <t>DEPARTMENT OF INFRASTRUCTURE</t>
  </si>
  <si>
    <t>REGION</t>
  </si>
  <si>
    <t>DESCRIPTION OF WORK</t>
  </si>
  <si>
    <t>RFT NUMBER</t>
  </si>
  <si>
    <t>Incl. GST</t>
  </si>
  <si>
    <t>NOTES</t>
  </si>
  <si>
    <t>5. The tendered rates and lump sum item amounts form part of the Tender.</t>
  </si>
  <si>
    <t>EXTENDED AMOUNT</t>
  </si>
  <si>
    <t>16.50</t>
  </si>
  <si>
    <t>16.40</t>
  </si>
  <si>
    <t>16.60</t>
  </si>
  <si>
    <t>19.10</t>
  </si>
  <si>
    <t>Signed</t>
  </si>
  <si>
    <t>Dated</t>
  </si>
  <si>
    <t>For</t>
  </si>
  <si>
    <t>(Name of legal entity)</t>
  </si>
  <si>
    <t>MWS - Txx-xxxx - &lt;&lt;Project Title&gt;&gt;</t>
  </si>
  <si>
    <t>2. Where quantities are scheduled the resulting extended amount will automatically be entered in the “EXTENDED AMOUNT” column. Do not round off these amounts.</t>
  </si>
  <si>
    <t>3. Where an item or lump sum is scheduled, insert "1" in the "QTY" column, "Item" or "No"in the "UNIT" column and the item cost or lump sum amount in the “RATE” column.</t>
  </si>
  <si>
    <t>4. The resulting EXTENDED AMOUNTS will be automatically added together and will show in the Extended Total boxes at the top of the Schedule and at the end of the Schedule.</t>
  </si>
  <si>
    <t>1. Complete the attached Schedule of Rates by inserting in the column headed “RATE” the rate or unit price for the items of work described.  All prices must be inclusive of applicable GST. Rates must not have fractions of cents.</t>
  </si>
  <si>
    <t>6. Do not alter the format of, or any formula in, any of the cells in this spread sheet..</t>
  </si>
  <si>
    <t>SCHEDULE OF RATES - ROAD MAINTENANCE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</si>
</sst>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quot;$&quot;#,##0.00"/>
  </numFmts>
  <fonts count="13" x14ac:knownFonts="1">
    <font>
      <sz val="11"/>
      <color theme="1"/>
      <name val="Calibri"/>
      <family val="2"/>
      <scheme val="minor"/>
    </font>
    <font>
      <b/>
      <sz val="11"/>
      <color theme="1"/>
      <name val="Calibri"/>
      <family val="2"/>
      <scheme val="minor"/>
    </font>
    <font>
      <sz val="10"/>
      <color rgb="FF000000"/>
      <name val="Arial"/>
      <family val="2"/>
    </font>
    <font>
      <b/>
      <sz val="10"/>
      <color rgb="FF000000"/>
      <name val="Arial"/>
      <family val="2"/>
    </font>
    <font>
      <b/>
      <sz val="12"/>
      <color rgb="FF000000"/>
      <name val="Arial"/>
      <family val="2"/>
    </font>
    <font>
      <sz val="10"/>
      <color theme="1"/>
      <name val="Arial"/>
      <family val="2"/>
    </font>
    <font>
      <sz val="10"/>
      <color rgb="FF000000"/>
      <name val="Symbol"/>
      <family val="1"/>
      <charset val="2"/>
    </font>
    <font>
      <b/>
      <sz val="11"/>
      <color theme="1"/>
      <name val="Arial"/>
      <family val="2"/>
    </font>
    <font>
      <b/>
      <sz val="12"/>
      <color theme="1"/>
      <name val="Arial"/>
      <family val="2"/>
    </font>
    <font>
      <sz val="12"/>
      <color theme="1"/>
      <name val="Arial"/>
      <family val="2"/>
    </font>
    <font>
      <sz val="10"/>
      <color theme="1"/>
      <name val="Calibri"/>
      <family val="2"/>
      <scheme val="minor"/>
    </font>
    <font>
      <sz val="10"/>
      <name val="Arial"/>
      <family val="2"/>
    </font>
    <font>
      <b/>
      <sz val="10"/>
      <name val="Arial"/>
      <family val="2"/>
    </font>
  </fonts>
  <fills count="6">
    <fill>
      <patternFill patternType="none"/>
    </fill>
    <fill>
      <patternFill patternType="gray125"/>
    </fill>
    <fill>
      <patternFill patternType="solid">
        <fgColor theme="0" tint="-0.14996795556505021"/>
        <bgColor indexed="64"/>
      </patternFill>
    </fill>
    <fill>
      <patternFill patternType="solid">
        <fgColor theme="0" tint="-0.14999847407452621"/>
        <bgColor indexed="64"/>
      </patternFill>
    </fill>
    <fill>
      <patternFill patternType="solid">
        <fgColor rgb="FFE5E5E5"/>
        <bgColor indexed="64"/>
      </patternFill>
    </fill>
    <fill>
      <patternFill patternType="solid">
        <fgColor theme="0"/>
        <bgColor indexed="64"/>
      </patternFill>
    </fill>
  </fills>
  <borders count="38">
    <border>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medium">
        <color indexed="64"/>
      </bottom>
      <diagonal/>
    </border>
    <border>
      <left/>
      <right style="thin">
        <color auto="1"/>
      </right>
      <top style="thin">
        <color auto="1"/>
      </top>
      <bottom style="medium">
        <color indexed="64"/>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medium">
        <color indexed="64"/>
      </left>
      <right/>
      <top/>
      <bottom/>
      <diagonal/>
    </border>
    <border>
      <left style="thin">
        <color auto="1"/>
      </left>
      <right/>
      <top style="medium">
        <color indexed="64"/>
      </top>
      <bottom style="medium">
        <color indexed="64"/>
      </bottom>
      <diagonal/>
    </border>
    <border>
      <left/>
      <right style="medium">
        <color indexed="64"/>
      </right>
      <top/>
      <bottom/>
      <diagonal/>
    </border>
    <border>
      <left/>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thin">
        <color auto="1"/>
      </right>
      <top/>
      <bottom/>
      <diagonal/>
    </border>
    <border>
      <left/>
      <right style="thin">
        <color auto="1"/>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diagonal/>
    </border>
    <border>
      <left/>
      <right/>
      <top/>
      <bottom style="medium">
        <color auto="1"/>
      </bottom>
      <diagonal/>
    </border>
    <border>
      <left/>
      <right style="thin">
        <color auto="1"/>
      </right>
      <top/>
      <bottom style="medium">
        <color auto="1"/>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auto="1"/>
      </left>
      <right style="thin">
        <color auto="1"/>
      </right>
      <top style="medium">
        <color auto="1"/>
      </top>
      <bottom style="thin">
        <color auto="1"/>
      </bottom>
      <diagonal/>
    </border>
  </borders>
  <cellStyleXfs count="2">
    <xf numFmtId="0" fontId="0" fillId="0" borderId="0"/>
    <xf numFmtId="0" fontId="11" fillId="0" borderId="0"/>
  </cellStyleXfs>
  <cellXfs count="109">
    <xf numFmtId="0" fontId="0" fillId="0" borderId="0" xfId="0"/>
    <xf numFmtId="0" fontId="2" fillId="0" borderId="5" xfId="0" applyFont="1" applyBorder="1" applyAlignment="1">
      <alignment vertical="center" wrapText="1"/>
    </xf>
    <xf numFmtId="0" fontId="2" fillId="0" borderId="5" xfId="0" applyFont="1" applyBorder="1" applyAlignment="1">
      <alignment horizontal="center" vertical="center" wrapText="1"/>
    </xf>
    <xf numFmtId="164" fontId="2" fillId="0" borderId="5" xfId="0" applyNumberFormat="1" applyFont="1" applyBorder="1" applyAlignment="1">
      <alignment vertical="center" wrapText="1"/>
    </xf>
    <xf numFmtId="0" fontId="5" fillId="0" borderId="5" xfId="0" applyFont="1" applyBorder="1" applyAlignment="1">
      <alignment vertical="center" wrapText="1"/>
    </xf>
    <xf numFmtId="0" fontId="5" fillId="0" borderId="5" xfId="0" applyFont="1" applyBorder="1" applyAlignment="1">
      <alignment horizontal="center" vertical="center" wrapText="1"/>
    </xf>
    <xf numFmtId="0" fontId="2" fillId="0" borderId="9" xfId="0" applyFont="1" applyBorder="1" applyAlignment="1">
      <alignment vertical="center" wrapText="1"/>
    </xf>
    <xf numFmtId="0" fontId="6" fillId="0" borderId="9" xfId="0" applyFont="1" applyBorder="1" applyAlignment="1">
      <alignment horizontal="center" vertical="center" wrapText="1"/>
    </xf>
    <xf numFmtId="1" fontId="2" fillId="0" borderId="5" xfId="0" applyNumberFormat="1" applyFont="1" applyBorder="1" applyAlignment="1">
      <alignment horizontal="center" vertical="center" wrapText="1"/>
    </xf>
    <xf numFmtId="0" fontId="0" fillId="0" borderId="0" xfId="0" applyAlignment="1">
      <alignment horizontal="center" vertical="center"/>
    </xf>
    <xf numFmtId="1" fontId="2" fillId="0" borderId="9"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49" fontId="0" fillId="0" borderId="0" xfId="0" applyNumberFormat="1"/>
    <xf numFmtId="49" fontId="5" fillId="0" borderId="5" xfId="0" applyNumberFormat="1" applyFont="1" applyBorder="1" applyAlignment="1">
      <alignment horizontal="center" vertical="center" wrapText="1"/>
    </xf>
    <xf numFmtId="49" fontId="5" fillId="0" borderId="9" xfId="0" applyNumberFormat="1" applyFont="1" applyBorder="1" applyAlignment="1">
      <alignment horizontal="center" vertical="center" wrapText="1"/>
    </xf>
    <xf numFmtId="164" fontId="0" fillId="0" borderId="4" xfId="0" applyNumberFormat="1" applyBorder="1" applyAlignment="1">
      <alignment horizontal="left" vertical="center"/>
    </xf>
    <xf numFmtId="0" fontId="0" fillId="0" borderId="0" xfId="0" applyProtection="1"/>
    <xf numFmtId="0" fontId="0" fillId="0" borderId="18" xfId="0" applyBorder="1" applyAlignment="1" applyProtection="1">
      <alignment horizontal="center"/>
      <protection locked="0"/>
    </xf>
    <xf numFmtId="0" fontId="11" fillId="0" borderId="18" xfId="0" applyFont="1" applyBorder="1" applyAlignment="1" applyProtection="1">
      <alignment horizontal="center"/>
    </xf>
    <xf numFmtId="0" fontId="0" fillId="0" borderId="18" xfId="0" applyBorder="1" applyAlignment="1" applyProtection="1">
      <alignment horizontal="center"/>
    </xf>
    <xf numFmtId="0" fontId="0" fillId="0" borderId="0" xfId="0" applyAlignment="1" applyProtection="1">
      <alignment vertical="center"/>
    </xf>
    <xf numFmtId="0" fontId="11" fillId="0" borderId="20" xfId="0" applyFont="1" applyBorder="1" applyAlignment="1" applyProtection="1">
      <alignment horizontal="center" vertical="top"/>
    </xf>
    <xf numFmtId="0" fontId="2" fillId="0" borderId="5" xfId="0"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0" fontId="2" fillId="0" borderId="5" xfId="0" applyFont="1" applyFill="1" applyBorder="1" applyAlignment="1">
      <alignment vertical="center" wrapText="1"/>
    </xf>
    <xf numFmtId="49" fontId="2" fillId="0" borderId="9" xfId="0" applyNumberFormat="1" applyFont="1" applyBorder="1" applyAlignment="1">
      <alignment horizontal="center" vertical="center" wrapText="1"/>
    </xf>
    <xf numFmtId="0" fontId="2" fillId="0" borderId="9" xfId="0" applyFont="1" applyBorder="1" applyAlignment="1">
      <alignment horizontal="center" vertical="center" wrapText="1"/>
    </xf>
    <xf numFmtId="164" fontId="2" fillId="0" borderId="9" xfId="0" applyNumberFormat="1" applyFont="1" applyBorder="1" applyAlignment="1">
      <alignment vertical="center" wrapText="1"/>
    </xf>
    <xf numFmtId="49" fontId="2" fillId="0" borderId="25" xfId="0" applyNumberFormat="1" applyFont="1" applyBorder="1" applyAlignment="1">
      <alignment horizontal="center" vertical="center" wrapText="1"/>
    </xf>
    <xf numFmtId="0" fontId="2" fillId="0" borderId="25" xfId="0" applyFont="1" applyBorder="1" applyAlignment="1">
      <alignment vertical="center" wrapText="1"/>
    </xf>
    <xf numFmtId="1" fontId="2" fillId="0" borderId="25" xfId="0" applyNumberFormat="1" applyFont="1" applyBorder="1" applyAlignment="1">
      <alignment horizontal="center" vertical="center" wrapText="1"/>
    </xf>
    <xf numFmtId="0" fontId="2" fillId="0" borderId="25" xfId="0" applyFont="1" applyBorder="1" applyAlignment="1">
      <alignment horizontal="center" vertical="center" wrapText="1"/>
    </xf>
    <xf numFmtId="164" fontId="2" fillId="0" borderId="25" xfId="0" applyNumberFormat="1" applyFont="1" applyBorder="1" applyAlignment="1">
      <alignment vertical="center" wrapText="1"/>
    </xf>
    <xf numFmtId="49" fontId="2" fillId="0" borderId="29" xfId="0" applyNumberFormat="1" applyFont="1" applyBorder="1" applyAlignment="1">
      <alignment horizontal="center" vertical="center" wrapText="1"/>
    </xf>
    <xf numFmtId="0" fontId="2" fillId="0" borderId="29" xfId="0" applyFont="1" applyBorder="1" applyAlignment="1">
      <alignment vertical="center" wrapText="1"/>
    </xf>
    <xf numFmtId="0" fontId="2" fillId="0" borderId="29" xfId="0" applyFont="1" applyBorder="1" applyAlignment="1">
      <alignment horizontal="center" vertical="center" wrapText="1"/>
    </xf>
    <xf numFmtId="49" fontId="3" fillId="0" borderId="29" xfId="0" applyNumberFormat="1" applyFont="1" applyBorder="1" applyAlignment="1">
      <alignment horizontal="center" vertical="center" wrapText="1"/>
    </xf>
    <xf numFmtId="0" fontId="3" fillId="0" borderId="29" xfId="0" applyFont="1" applyBorder="1" applyAlignment="1">
      <alignment vertical="center" wrapText="1"/>
    </xf>
    <xf numFmtId="49" fontId="4" fillId="2" borderId="26" xfId="0" applyNumberFormat="1"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49" fontId="3" fillId="2" borderId="19" xfId="0" applyNumberFormat="1" applyFont="1" applyFill="1" applyBorder="1" applyAlignment="1">
      <alignment horizontal="left" vertical="center" wrapText="1" indent="2"/>
    </xf>
    <xf numFmtId="49" fontId="3" fillId="2" borderId="19" xfId="0" applyNumberFormat="1" applyFont="1" applyFill="1" applyBorder="1" applyAlignment="1">
      <alignment horizontal="center" vertical="center" wrapText="1"/>
    </xf>
    <xf numFmtId="49" fontId="3" fillId="4" borderId="19" xfId="0" applyNumberFormat="1" applyFont="1" applyFill="1" applyBorder="1" applyAlignment="1">
      <alignment horizontal="left" vertical="center" wrapText="1" indent="2"/>
    </xf>
    <xf numFmtId="0" fontId="12" fillId="2" borderId="3" xfId="1" applyFont="1" applyFill="1" applyBorder="1" applyAlignment="1" applyProtection="1">
      <alignment vertical="center"/>
    </xf>
    <xf numFmtId="0" fontId="0" fillId="0" borderId="28" xfId="0" applyBorder="1" applyAlignment="1" applyProtection="1">
      <alignment vertical="center"/>
      <protection locked="0"/>
    </xf>
    <xf numFmtId="164" fontId="0" fillId="0" borderId="5" xfId="0" applyNumberFormat="1" applyFill="1" applyBorder="1" applyAlignment="1" applyProtection="1">
      <alignment horizontal="center" vertical="center"/>
      <protection locked="0"/>
    </xf>
    <xf numFmtId="0" fontId="8" fillId="5" borderId="21" xfId="0" applyFont="1" applyFill="1" applyBorder="1" applyAlignment="1">
      <alignment horizontal="left" vertical="center" wrapText="1"/>
    </xf>
    <xf numFmtId="0" fontId="0" fillId="5" borderId="21" xfId="0" applyFill="1" applyBorder="1" applyAlignment="1"/>
    <xf numFmtId="0" fontId="8" fillId="2" borderId="5" xfId="0" applyFont="1" applyFill="1" applyBorder="1" applyAlignment="1"/>
    <xf numFmtId="0" fontId="8" fillId="2" borderId="37" xfId="0" applyFont="1" applyFill="1" applyBorder="1" applyAlignment="1"/>
    <xf numFmtId="0" fontId="9" fillId="0" borderId="5" xfId="0" applyFont="1" applyBorder="1" applyAlignment="1"/>
    <xf numFmtId="0" fontId="9" fillId="0" borderId="37" xfId="0" applyFont="1" applyBorder="1" applyAlignment="1"/>
    <xf numFmtId="0" fontId="12" fillId="2" borderId="3" xfId="1" applyFont="1" applyFill="1" applyBorder="1" applyAlignment="1" applyProtection="1">
      <alignment horizontal="center" vertical="center"/>
    </xf>
    <xf numFmtId="0" fontId="12" fillId="2" borderId="1" xfId="1" applyFont="1" applyFill="1" applyBorder="1" applyAlignment="1" applyProtection="1">
      <alignment horizontal="center" vertical="center"/>
    </xf>
    <xf numFmtId="0" fontId="0" fillId="0" borderId="19" xfId="0" applyBorder="1" applyAlignment="1" applyProtection="1">
      <alignment horizontal="center" vertical="center"/>
      <protection locked="0"/>
    </xf>
    <xf numFmtId="0" fontId="0" fillId="0" borderId="2" xfId="0" applyBorder="1" applyAlignment="1">
      <alignment horizontal="center" vertical="center"/>
    </xf>
    <xf numFmtId="0" fontId="0" fillId="0" borderId="31" xfId="0" applyBorder="1" applyAlignment="1" applyProtection="1">
      <alignment horizontal="center" vertical="center"/>
      <protection locked="0"/>
    </xf>
    <xf numFmtId="0" fontId="0" fillId="0" borderId="35" xfId="0" applyBorder="1" applyAlignment="1">
      <alignment horizontal="center" vertical="center"/>
    </xf>
    <xf numFmtId="0" fontId="0" fillId="0" borderId="36" xfId="0" applyBorder="1" applyAlignment="1">
      <alignment horizontal="center" vertical="center"/>
    </xf>
    <xf numFmtId="0" fontId="11" fillId="0" borderId="3" xfId="0" applyFont="1" applyBorder="1" applyAlignment="1" applyProtection="1">
      <alignment horizontal="center" vertical="center"/>
    </xf>
    <xf numFmtId="0" fontId="0" fillId="0" borderId="1" xfId="0" applyBorder="1" applyAlignment="1">
      <alignment horizontal="center" vertical="center"/>
    </xf>
    <xf numFmtId="0" fontId="0" fillId="0" borderId="22" xfId="0" applyBorder="1" applyAlignment="1">
      <alignment horizontal="center" vertical="top"/>
    </xf>
    <xf numFmtId="0" fontId="0" fillId="0" borderId="23" xfId="0" applyBorder="1" applyAlignment="1">
      <alignment horizontal="center" vertical="top"/>
    </xf>
    <xf numFmtId="0" fontId="0" fillId="0" borderId="24" xfId="0" applyBorder="1" applyAlignment="1">
      <alignment horizontal="center" vertical="top"/>
    </xf>
    <xf numFmtId="164" fontId="2" fillId="2" borderId="10" xfId="0" applyNumberFormat="1" applyFont="1" applyFill="1" applyBorder="1" applyAlignment="1">
      <alignment vertical="center" wrapText="1"/>
    </xf>
    <xf numFmtId="0" fontId="0" fillId="2" borderId="11" xfId="0" applyFill="1" applyBorder="1" applyAlignment="1">
      <alignment vertical="center" wrapText="1"/>
    </xf>
    <xf numFmtId="0" fontId="2" fillId="2" borderId="6" xfId="0" applyFont="1" applyFill="1" applyBorder="1" applyAlignment="1">
      <alignment vertical="center" wrapText="1"/>
    </xf>
    <xf numFmtId="0" fontId="0" fillId="2" borderId="8" xfId="0" applyFill="1" applyBorder="1" applyAlignment="1">
      <alignment vertical="center" wrapText="1"/>
    </xf>
    <xf numFmtId="0" fontId="0" fillId="2" borderId="7" xfId="0" applyFill="1" applyBorder="1" applyAlignment="1">
      <alignment vertical="center" wrapText="1"/>
    </xf>
    <xf numFmtId="0" fontId="3" fillId="2" borderId="1" xfId="0" applyFont="1" applyFill="1" applyBorder="1" applyAlignment="1">
      <alignment vertical="center" wrapText="1"/>
    </xf>
    <xf numFmtId="0" fontId="3" fillId="2" borderId="30" xfId="0" applyFont="1" applyFill="1" applyBorder="1" applyAlignment="1">
      <alignment vertical="center" wrapText="1"/>
    </xf>
    <xf numFmtId="0" fontId="2" fillId="2" borderId="15" xfId="0" applyFont="1" applyFill="1" applyBorder="1" applyAlignment="1">
      <alignment vertical="center" wrapText="1"/>
    </xf>
    <xf numFmtId="0" fontId="0" fillId="2" borderId="16" xfId="0" applyFill="1" applyBorder="1" applyAlignment="1">
      <alignment vertical="center" wrapText="1"/>
    </xf>
    <xf numFmtId="0" fontId="0" fillId="2" borderId="17" xfId="0" applyFill="1" applyBorder="1" applyAlignment="1">
      <alignment vertical="center" wrapText="1"/>
    </xf>
    <xf numFmtId="0" fontId="3" fillId="2" borderId="21" xfId="0" applyFont="1" applyFill="1" applyBorder="1" applyAlignment="1">
      <alignment vertical="center" wrapText="1"/>
    </xf>
    <xf numFmtId="0" fontId="3" fillId="2" borderId="32" xfId="0" applyFont="1" applyFill="1" applyBorder="1" applyAlignment="1">
      <alignment vertical="center" wrapText="1"/>
    </xf>
    <xf numFmtId="0" fontId="2" fillId="2" borderId="33" xfId="0" applyFont="1" applyFill="1" applyBorder="1" applyAlignment="1">
      <alignment vertical="center" wrapText="1"/>
    </xf>
    <xf numFmtId="0" fontId="2" fillId="2" borderId="34" xfId="0" applyFont="1" applyFill="1" applyBorder="1" applyAlignment="1">
      <alignment vertical="center" wrapText="1"/>
    </xf>
    <xf numFmtId="0" fontId="3" fillId="4" borderId="1" xfId="0" applyFont="1" applyFill="1" applyBorder="1" applyAlignment="1">
      <alignment vertical="center" wrapText="1"/>
    </xf>
    <xf numFmtId="0" fontId="3" fillId="4" borderId="30" xfId="0" applyFont="1" applyFill="1" applyBorder="1" applyAlignment="1">
      <alignment vertical="center" wrapText="1"/>
    </xf>
    <xf numFmtId="0" fontId="2" fillId="2" borderId="5" xfId="0" applyFont="1" applyFill="1" applyBorder="1" applyAlignment="1">
      <alignment vertical="center" wrapText="1"/>
    </xf>
    <xf numFmtId="0" fontId="5" fillId="0" borderId="0" xfId="0" applyFont="1" applyBorder="1" applyAlignment="1">
      <alignment vertical="top" wrapText="1"/>
    </xf>
    <xf numFmtId="0" fontId="10" fillId="0" borderId="0" xfId="0" applyFont="1" applyBorder="1" applyAlignment="1">
      <alignment vertical="top" wrapText="1"/>
    </xf>
    <xf numFmtId="0" fontId="1" fillId="0" borderId="3" xfId="0" applyFont="1" applyBorder="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164" fontId="8" fillId="0" borderId="3" xfId="0" applyNumberFormat="1" applyFont="1" applyBorder="1" applyAlignment="1">
      <alignment horizontal="left" vertical="center"/>
    </xf>
    <xf numFmtId="164" fontId="8" fillId="0" borderId="2" xfId="0" applyNumberFormat="1" applyFont="1" applyBorder="1" applyAlignment="1">
      <alignment horizontal="left" vertical="center"/>
    </xf>
    <xf numFmtId="0" fontId="8" fillId="2" borderId="13" xfId="0" applyFont="1" applyFill="1" applyBorder="1" applyAlignment="1">
      <alignment horizontal="center"/>
    </xf>
    <xf numFmtId="0" fontId="8" fillId="2" borderId="12" xfId="0" applyFont="1" applyFill="1" applyBorder="1" applyAlignment="1">
      <alignment horizontal="center"/>
    </xf>
    <xf numFmtId="0" fontId="8" fillId="2" borderId="14" xfId="0" applyFont="1" applyFill="1" applyBorder="1" applyAlignment="1">
      <alignment horizontal="center"/>
    </xf>
    <xf numFmtId="0" fontId="8" fillId="2" borderId="15" xfId="0" applyFont="1" applyFill="1" applyBorder="1" applyAlignment="1">
      <alignment horizontal="center"/>
    </xf>
    <xf numFmtId="0" fontId="8" fillId="2" borderId="16" xfId="0" applyFont="1" applyFill="1" applyBorder="1" applyAlignment="1">
      <alignment horizontal="center"/>
    </xf>
    <xf numFmtId="0" fontId="8" fillId="2" borderId="17" xfId="0" applyFont="1" applyFill="1" applyBorder="1" applyAlignment="1">
      <alignment horizontal="center"/>
    </xf>
    <xf numFmtId="0" fontId="3" fillId="3" borderId="1" xfId="0" applyFont="1" applyFill="1" applyBorder="1" applyAlignment="1">
      <alignment vertical="center" wrapText="1"/>
    </xf>
    <xf numFmtId="0" fontId="3" fillId="3" borderId="30" xfId="0" applyFont="1" applyFill="1" applyBorder="1" applyAlignment="1">
      <alignment vertical="center" wrapText="1"/>
    </xf>
    <xf numFmtId="0" fontId="2" fillId="2" borderId="25" xfId="0" applyFont="1" applyFill="1" applyBorder="1" applyAlignment="1">
      <alignment vertical="center" wrapText="1"/>
    </xf>
    <xf numFmtId="0" fontId="7" fillId="0" borderId="12" xfId="0" applyFont="1" applyBorder="1" applyAlignment="1"/>
    <xf numFmtId="0" fontId="1" fillId="0" borderId="12" xfId="0" applyFont="1" applyBorder="1" applyAlignment="1"/>
    <xf numFmtId="0" fontId="8" fillId="2" borderId="3" xfId="0" applyFont="1" applyFill="1" applyBorder="1" applyAlignment="1">
      <alignment horizontal="left" vertical="center" wrapText="1"/>
    </xf>
    <xf numFmtId="0" fontId="8" fillId="2" borderId="1" xfId="0" applyFont="1" applyFill="1" applyBorder="1" applyAlignment="1">
      <alignment horizontal="left" vertical="center" wrapText="1"/>
    </xf>
    <xf numFmtId="0" fontId="0" fillId="0" borderId="2" xfId="0" applyBorder="1" applyAlignment="1"/>
    <xf numFmtId="0" fontId="8" fillId="2" borderId="3" xfId="0" applyFont="1" applyFill="1" applyBorder="1" applyAlignment="1">
      <alignment horizontal="center" vertical="center" wrapText="1"/>
    </xf>
    <xf numFmtId="0" fontId="0" fillId="2" borderId="1" xfId="0" applyFill="1" applyBorder="1" applyAlignment="1">
      <alignment horizontal="center"/>
    </xf>
    <xf numFmtId="0" fontId="0" fillId="2" borderId="2" xfId="0" applyFill="1" applyBorder="1" applyAlignment="1">
      <alignment horizontal="center"/>
    </xf>
    <xf numFmtId="49" fontId="3" fillId="2" borderId="31" xfId="0" applyNumberFormat="1" applyFont="1" applyFill="1" applyBorder="1" applyAlignment="1">
      <alignment horizontal="center" vertical="center" wrapText="1"/>
    </xf>
    <xf numFmtId="49" fontId="3" fillId="2" borderId="10" xfId="0" applyNumberFormat="1" applyFont="1" applyFill="1" applyBorder="1" applyAlignment="1">
      <alignment horizontal="center" vertical="center" wrapText="1"/>
    </xf>
    <xf numFmtId="0" fontId="3" fillId="2" borderId="5" xfId="0" applyFont="1" applyFill="1" applyBorder="1" applyAlignment="1">
      <alignment vertical="center" wrapText="1"/>
    </xf>
  </cellXfs>
  <cellStyles count="2">
    <cellStyle name="Normal" xfId="0" builtinId="0"/>
    <cellStyle name="Normal 2" xfId="1"/>
  </cellStyles>
  <dxfs count="46">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
      <fill>
        <patternFill>
          <bgColor indexed="42"/>
        </patternFill>
      </fill>
    </dxf>
  </dxfs>
  <tableStyles count="0" defaultTableStyle="TableStyleMedium2" defaultPivotStyle="PivotStyleLight16"/>
  <colors>
    <mruColors>
      <color rgb="FF7EF492"/>
      <color rgb="FF90E294"/>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4"/>
  <sheetViews>
    <sheetView tabSelected="1" workbookViewId="0">
      <selection activeCell="O10" sqref="O10"/>
    </sheetView>
  </sheetViews>
  <sheetFormatPr defaultRowHeight="15" x14ac:dyDescent="0.25"/>
  <cols>
    <col min="1" max="1" width="9.140625" style="12"/>
    <col min="2" max="2" width="43.140625" customWidth="1"/>
    <col min="3" max="3" width="9.140625" style="9"/>
    <col min="4" max="4" width="9.5703125" customWidth="1"/>
    <col min="6" max="6" width="14.85546875" customWidth="1"/>
    <col min="7" max="7" width="9.140625" customWidth="1"/>
  </cols>
  <sheetData>
    <row r="1" spans="1:6" ht="15.75" x14ac:dyDescent="0.25">
      <c r="A1" s="89" t="s">
        <v>460</v>
      </c>
      <c r="B1" s="90"/>
      <c r="C1" s="90"/>
      <c r="D1" s="90"/>
      <c r="E1" s="90"/>
      <c r="F1" s="91"/>
    </row>
    <row r="2" spans="1:6" ht="15.75" x14ac:dyDescent="0.25">
      <c r="A2" s="92" t="s">
        <v>461</v>
      </c>
      <c r="B2" s="93"/>
      <c r="C2" s="93"/>
      <c r="D2" s="93"/>
      <c r="E2" s="93"/>
      <c r="F2" s="94"/>
    </row>
    <row r="3" spans="1:6" ht="21.75" customHeight="1" x14ac:dyDescent="0.25">
      <c r="A3" s="98" t="s">
        <v>466</v>
      </c>
      <c r="B3" s="99"/>
      <c r="C3" s="99"/>
      <c r="D3" s="99"/>
      <c r="E3" s="99"/>
      <c r="F3" s="99"/>
    </row>
    <row r="4" spans="1:6" ht="42" customHeight="1" x14ac:dyDescent="0.25">
      <c r="A4" s="82" t="s">
        <v>481</v>
      </c>
      <c r="B4" s="83"/>
      <c r="C4" s="83"/>
      <c r="D4" s="83"/>
      <c r="E4" s="83"/>
      <c r="F4" s="83"/>
    </row>
    <row r="5" spans="1:6" ht="33" customHeight="1" x14ac:dyDescent="0.25">
      <c r="A5" s="82" t="s">
        <v>478</v>
      </c>
      <c r="B5" s="83"/>
      <c r="C5" s="83"/>
      <c r="D5" s="83"/>
      <c r="E5" s="83"/>
      <c r="F5" s="83"/>
    </row>
    <row r="6" spans="1:6" ht="29.25" customHeight="1" x14ac:dyDescent="0.25">
      <c r="A6" s="82" t="s">
        <v>479</v>
      </c>
      <c r="B6" s="83"/>
      <c r="C6" s="83"/>
      <c r="D6" s="83"/>
      <c r="E6" s="83"/>
      <c r="F6" s="83"/>
    </row>
    <row r="7" spans="1:6" ht="31.5" customHeight="1" x14ac:dyDescent="0.25">
      <c r="A7" s="82" t="s">
        <v>480</v>
      </c>
      <c r="B7" s="83"/>
      <c r="C7" s="83"/>
      <c r="D7" s="83"/>
      <c r="E7" s="83"/>
      <c r="F7" s="83"/>
    </row>
    <row r="8" spans="1:6" ht="31.5" customHeight="1" x14ac:dyDescent="0.25">
      <c r="A8" s="82" t="s">
        <v>467</v>
      </c>
      <c r="B8" s="83"/>
      <c r="C8" s="83"/>
      <c r="D8" s="83"/>
      <c r="E8" s="83"/>
      <c r="F8" s="83"/>
    </row>
    <row r="9" spans="1:6" ht="27" customHeight="1" thickBot="1" x14ac:dyDescent="0.3">
      <c r="A9" s="82" t="s">
        <v>482</v>
      </c>
      <c r="B9" s="83"/>
      <c r="C9" s="83"/>
      <c r="D9" s="83"/>
      <c r="E9" s="83"/>
      <c r="F9" s="83"/>
    </row>
    <row r="10" spans="1:6" ht="35.25" customHeight="1" thickBot="1" x14ac:dyDescent="0.3">
      <c r="A10" s="100" t="s">
        <v>459</v>
      </c>
      <c r="B10" s="101"/>
      <c r="C10" s="101"/>
      <c r="D10" s="102"/>
      <c r="E10" s="87">
        <f>F396</f>
        <v>0</v>
      </c>
      <c r="F10" s="88"/>
    </row>
    <row r="11" spans="1:6" ht="12.75" customHeight="1" thickBot="1" x14ac:dyDescent="0.3">
      <c r="A11" s="47"/>
      <c r="B11" s="48"/>
      <c r="C11" s="48"/>
      <c r="D11" s="48"/>
      <c r="E11" s="48"/>
      <c r="F11" s="48"/>
    </row>
    <row r="12" spans="1:6" ht="17.25" customHeight="1" x14ac:dyDescent="0.25">
      <c r="A12" s="50" t="s">
        <v>462</v>
      </c>
      <c r="B12" s="50"/>
      <c r="C12" s="52"/>
      <c r="D12" s="52"/>
      <c r="E12" s="52"/>
      <c r="F12" s="52"/>
    </row>
    <row r="13" spans="1:6" ht="21" customHeight="1" x14ac:dyDescent="0.25">
      <c r="A13" s="49" t="s">
        <v>463</v>
      </c>
      <c r="B13" s="49"/>
      <c r="C13" s="51"/>
      <c r="D13" s="51"/>
      <c r="E13" s="51"/>
      <c r="F13" s="51"/>
    </row>
    <row r="14" spans="1:6" ht="21" customHeight="1" thickBot="1" x14ac:dyDescent="0.3">
      <c r="A14" s="49" t="s">
        <v>464</v>
      </c>
      <c r="B14" s="49"/>
      <c r="C14" s="51"/>
      <c r="D14" s="51"/>
      <c r="E14" s="51"/>
      <c r="F14" s="51"/>
    </row>
    <row r="15" spans="1:6" ht="15.75" thickBot="1" x14ac:dyDescent="0.3">
      <c r="A15" s="103" t="s">
        <v>483</v>
      </c>
      <c r="B15" s="104"/>
      <c r="C15" s="104"/>
      <c r="D15" s="104"/>
      <c r="E15" s="104"/>
      <c r="F15" s="105"/>
    </row>
    <row r="16" spans="1:6" ht="32.25" customHeight="1" thickBot="1" x14ac:dyDescent="0.3">
      <c r="A16" s="38" t="s">
        <v>0</v>
      </c>
      <c r="B16" s="39" t="s">
        <v>1</v>
      </c>
      <c r="C16" s="39" t="s">
        <v>2</v>
      </c>
      <c r="D16" s="39" t="s">
        <v>3</v>
      </c>
      <c r="E16" s="39" t="s">
        <v>4</v>
      </c>
      <c r="F16" s="40" t="s">
        <v>468</v>
      </c>
    </row>
    <row r="17" spans="1:6" ht="15.75" thickBot="1" x14ac:dyDescent="0.3">
      <c r="A17" s="36"/>
      <c r="B17" s="37"/>
      <c r="C17" s="35"/>
      <c r="D17" s="35"/>
      <c r="E17" s="35" t="s">
        <v>465</v>
      </c>
      <c r="F17" s="35" t="s">
        <v>465</v>
      </c>
    </row>
    <row r="18" spans="1:6" ht="15.75" thickBot="1" x14ac:dyDescent="0.3">
      <c r="A18" s="41">
        <v>1</v>
      </c>
      <c r="B18" s="70" t="s">
        <v>5</v>
      </c>
      <c r="C18" s="70"/>
      <c r="D18" s="70"/>
      <c r="E18" s="70"/>
      <c r="F18" s="71"/>
    </row>
    <row r="19" spans="1:6" x14ac:dyDescent="0.25">
      <c r="A19" s="28">
        <v>1.1000000000000001</v>
      </c>
      <c r="B19" s="29" t="s">
        <v>6</v>
      </c>
      <c r="C19" s="30"/>
      <c r="D19" s="31" t="s">
        <v>7</v>
      </c>
      <c r="E19" s="46"/>
      <c r="F19" s="32">
        <f>C19*E19</f>
        <v>0</v>
      </c>
    </row>
    <row r="20" spans="1:6" x14ac:dyDescent="0.25">
      <c r="A20" s="11">
        <v>1.2</v>
      </c>
      <c r="B20" s="81" t="s">
        <v>8</v>
      </c>
      <c r="C20" s="81"/>
      <c r="D20" s="81"/>
      <c r="E20" s="81"/>
      <c r="F20" s="81"/>
    </row>
    <row r="21" spans="1:6" x14ac:dyDescent="0.25">
      <c r="A21" s="11" t="s">
        <v>9</v>
      </c>
      <c r="B21" s="1" t="s">
        <v>10</v>
      </c>
      <c r="C21" s="8"/>
      <c r="D21" s="2" t="s">
        <v>11</v>
      </c>
      <c r="E21" s="46"/>
      <c r="F21" s="3">
        <f t="shared" ref="F21:F22" si="0">C21*E21</f>
        <v>0</v>
      </c>
    </row>
    <row r="22" spans="1:6" ht="21" customHeight="1" x14ac:dyDescent="0.25">
      <c r="A22" s="11" t="s">
        <v>12</v>
      </c>
      <c r="B22" s="1" t="s">
        <v>13</v>
      </c>
      <c r="C22" s="8"/>
      <c r="D22" s="2" t="s">
        <v>11</v>
      </c>
      <c r="E22" s="46"/>
      <c r="F22" s="3">
        <f t="shared" si="0"/>
        <v>0</v>
      </c>
    </row>
    <row r="23" spans="1:6" x14ac:dyDescent="0.25">
      <c r="A23" s="11">
        <v>1.3</v>
      </c>
      <c r="B23" s="81" t="s">
        <v>14</v>
      </c>
      <c r="C23" s="81"/>
      <c r="D23" s="81"/>
      <c r="E23" s="81"/>
      <c r="F23" s="81"/>
    </row>
    <row r="24" spans="1:6" x14ac:dyDescent="0.25">
      <c r="A24" s="11" t="s">
        <v>15</v>
      </c>
      <c r="B24" s="1" t="s">
        <v>16</v>
      </c>
      <c r="C24" s="8"/>
      <c r="D24" s="2" t="s">
        <v>17</v>
      </c>
      <c r="E24" s="46"/>
      <c r="F24" s="3">
        <f t="shared" ref="F24:F27" si="1">C24*E24</f>
        <v>0</v>
      </c>
    </row>
    <row r="25" spans="1:6" ht="25.5" x14ac:dyDescent="0.25">
      <c r="A25" s="11">
        <v>1.4</v>
      </c>
      <c r="B25" s="1" t="s">
        <v>18</v>
      </c>
      <c r="C25" s="8"/>
      <c r="D25" s="2" t="s">
        <v>19</v>
      </c>
      <c r="E25" s="46"/>
      <c r="F25" s="3">
        <f t="shared" si="1"/>
        <v>0</v>
      </c>
    </row>
    <row r="26" spans="1:6" ht="25.5" x14ac:dyDescent="0.25">
      <c r="A26" s="11">
        <v>1.5</v>
      </c>
      <c r="B26" s="1" t="s">
        <v>20</v>
      </c>
      <c r="C26" s="8"/>
      <c r="D26" s="2" t="s">
        <v>19</v>
      </c>
      <c r="E26" s="46"/>
      <c r="F26" s="3">
        <f t="shared" si="1"/>
        <v>0</v>
      </c>
    </row>
    <row r="27" spans="1:6" ht="15.75" thickBot="1" x14ac:dyDescent="0.3">
      <c r="A27" s="25"/>
      <c r="B27" s="6"/>
      <c r="C27" s="10"/>
      <c r="D27" s="26"/>
      <c r="E27" s="27"/>
      <c r="F27" s="27">
        <f t="shared" si="1"/>
        <v>0</v>
      </c>
    </row>
    <row r="28" spans="1:6" ht="15.75" thickBot="1" x14ac:dyDescent="0.3">
      <c r="A28" s="42">
        <v>2</v>
      </c>
      <c r="B28" s="70" t="s">
        <v>21</v>
      </c>
      <c r="C28" s="70"/>
      <c r="D28" s="70"/>
      <c r="E28" s="70"/>
      <c r="F28" s="71"/>
    </row>
    <row r="29" spans="1:6" x14ac:dyDescent="0.25">
      <c r="A29" s="28">
        <v>2.1</v>
      </c>
      <c r="B29" s="29" t="s">
        <v>22</v>
      </c>
      <c r="C29" s="30"/>
      <c r="D29" s="31" t="s">
        <v>23</v>
      </c>
      <c r="E29" s="46"/>
      <c r="F29" s="32">
        <f t="shared" ref="F29:F32" si="2">C29*E29</f>
        <v>0</v>
      </c>
    </row>
    <row r="30" spans="1:6" x14ac:dyDescent="0.25">
      <c r="A30" s="11">
        <v>2.2000000000000002</v>
      </c>
      <c r="B30" s="1" t="s">
        <v>24</v>
      </c>
      <c r="C30" s="8"/>
      <c r="D30" s="2" t="s">
        <v>7</v>
      </c>
      <c r="E30" s="46"/>
      <c r="F30" s="3">
        <f t="shared" si="2"/>
        <v>0</v>
      </c>
    </row>
    <row r="31" spans="1:6" x14ac:dyDescent="0.25">
      <c r="A31" s="11">
        <v>2.2999999999999998</v>
      </c>
      <c r="B31" s="1" t="s">
        <v>25</v>
      </c>
      <c r="C31" s="8"/>
      <c r="D31" s="2" t="s">
        <v>26</v>
      </c>
      <c r="E31" s="46"/>
      <c r="F31" s="3">
        <f t="shared" si="2"/>
        <v>0</v>
      </c>
    </row>
    <row r="32" spans="1:6" x14ac:dyDescent="0.25">
      <c r="A32" s="11">
        <v>2.4</v>
      </c>
      <c r="B32" s="1" t="s">
        <v>27</v>
      </c>
      <c r="C32" s="8"/>
      <c r="D32" s="2" t="s">
        <v>28</v>
      </c>
      <c r="E32" s="46"/>
      <c r="F32" s="3">
        <f t="shared" si="2"/>
        <v>0</v>
      </c>
    </row>
    <row r="33" spans="1:6" x14ac:dyDescent="0.25">
      <c r="A33" s="11"/>
      <c r="B33" s="108" t="s">
        <v>29</v>
      </c>
      <c r="C33" s="108"/>
      <c r="D33" s="108"/>
      <c r="E33" s="108"/>
      <c r="F33" s="108"/>
    </row>
    <row r="34" spans="1:6" ht="25.5" x14ac:dyDescent="0.25">
      <c r="A34" s="11">
        <v>2.5</v>
      </c>
      <c r="B34" s="4" t="s">
        <v>30</v>
      </c>
      <c r="C34" s="8"/>
      <c r="D34" s="2" t="s">
        <v>31</v>
      </c>
      <c r="E34" s="46"/>
      <c r="F34" s="3">
        <f t="shared" ref="F34:F39" si="3">C34*E34</f>
        <v>0</v>
      </c>
    </row>
    <row r="35" spans="1:6" x14ac:dyDescent="0.25">
      <c r="A35" s="11">
        <v>2.6</v>
      </c>
      <c r="B35" s="4" t="s">
        <v>32</v>
      </c>
      <c r="C35" s="8"/>
      <c r="D35" s="2" t="s">
        <v>31</v>
      </c>
      <c r="E35" s="46"/>
      <c r="F35" s="3">
        <f t="shared" si="3"/>
        <v>0</v>
      </c>
    </row>
    <row r="36" spans="1:6" x14ac:dyDescent="0.25">
      <c r="A36" s="11">
        <v>2.7</v>
      </c>
      <c r="B36" s="4" t="s">
        <v>33</v>
      </c>
      <c r="C36" s="8"/>
      <c r="D36" s="2" t="s">
        <v>34</v>
      </c>
      <c r="E36" s="46"/>
      <c r="F36" s="3">
        <f t="shared" si="3"/>
        <v>0</v>
      </c>
    </row>
    <row r="37" spans="1:6" ht="25.5" x14ac:dyDescent="0.25">
      <c r="A37" s="11">
        <v>2.8</v>
      </c>
      <c r="B37" s="4" t="s">
        <v>35</v>
      </c>
      <c r="C37" s="8"/>
      <c r="D37" s="2" t="s">
        <v>36</v>
      </c>
      <c r="E37" s="46"/>
      <c r="F37" s="3">
        <f t="shared" si="3"/>
        <v>0</v>
      </c>
    </row>
    <row r="38" spans="1:6" ht="25.5" x14ac:dyDescent="0.25">
      <c r="A38" s="11">
        <v>2.9</v>
      </c>
      <c r="B38" s="4" t="s">
        <v>37</v>
      </c>
      <c r="C38" s="8"/>
      <c r="D38" s="2" t="s">
        <v>23</v>
      </c>
      <c r="E38" s="46"/>
      <c r="F38" s="3">
        <f t="shared" si="3"/>
        <v>0</v>
      </c>
    </row>
    <row r="39" spans="1:6" ht="15.75" thickBot="1" x14ac:dyDescent="0.3">
      <c r="A39" s="25"/>
      <c r="B39" s="6"/>
      <c r="C39" s="10"/>
      <c r="D39" s="26"/>
      <c r="E39" s="27"/>
      <c r="F39" s="27">
        <f t="shared" si="3"/>
        <v>0</v>
      </c>
    </row>
    <row r="40" spans="1:6" ht="15.75" thickBot="1" x14ac:dyDescent="0.3">
      <c r="A40" s="41">
        <v>3</v>
      </c>
      <c r="B40" s="70" t="s">
        <v>38</v>
      </c>
      <c r="C40" s="70"/>
      <c r="D40" s="70"/>
      <c r="E40" s="70"/>
      <c r="F40" s="71"/>
    </row>
    <row r="41" spans="1:6" x14ac:dyDescent="0.25">
      <c r="A41" s="28">
        <v>3.1</v>
      </c>
      <c r="B41" s="29" t="s">
        <v>39</v>
      </c>
      <c r="C41" s="30"/>
      <c r="D41" s="31" t="s">
        <v>17</v>
      </c>
      <c r="E41" s="46"/>
      <c r="F41" s="32">
        <f t="shared" ref="F41:F60" si="4">C41*E41</f>
        <v>0</v>
      </c>
    </row>
    <row r="42" spans="1:6" x14ac:dyDescent="0.25">
      <c r="A42" s="11">
        <v>3.2</v>
      </c>
      <c r="B42" s="1" t="s">
        <v>40</v>
      </c>
      <c r="C42" s="8"/>
      <c r="D42" s="2" t="s">
        <v>17</v>
      </c>
      <c r="E42" s="46"/>
      <c r="F42" s="3">
        <f t="shared" si="4"/>
        <v>0</v>
      </c>
    </row>
    <row r="43" spans="1:6" x14ac:dyDescent="0.25">
      <c r="A43" s="11">
        <v>3.3</v>
      </c>
      <c r="B43" s="1" t="s">
        <v>41</v>
      </c>
      <c r="C43" s="8"/>
      <c r="D43" s="2" t="s">
        <v>42</v>
      </c>
      <c r="E43" s="46"/>
      <c r="F43" s="3">
        <f t="shared" si="4"/>
        <v>0</v>
      </c>
    </row>
    <row r="44" spans="1:6" x14ac:dyDescent="0.25">
      <c r="A44" s="11">
        <v>3.4</v>
      </c>
      <c r="B44" s="1" t="s">
        <v>43</v>
      </c>
      <c r="C44" s="8"/>
      <c r="D44" s="2" t="s">
        <v>42</v>
      </c>
      <c r="E44" s="46"/>
      <c r="F44" s="3">
        <f t="shared" si="4"/>
        <v>0</v>
      </c>
    </row>
    <row r="45" spans="1:6" x14ac:dyDescent="0.25">
      <c r="A45" s="11">
        <v>3.5</v>
      </c>
      <c r="B45" s="1" t="s">
        <v>44</v>
      </c>
      <c r="C45" s="8"/>
      <c r="D45" s="2" t="s">
        <v>42</v>
      </c>
      <c r="E45" s="46"/>
      <c r="F45" s="3">
        <f t="shared" si="4"/>
        <v>0</v>
      </c>
    </row>
    <row r="46" spans="1:6" x14ac:dyDescent="0.25">
      <c r="A46" s="11">
        <v>3.6</v>
      </c>
      <c r="B46" s="1" t="s">
        <v>45</v>
      </c>
      <c r="C46" s="8"/>
      <c r="D46" s="2" t="s">
        <v>42</v>
      </c>
      <c r="E46" s="46"/>
      <c r="F46" s="3">
        <f t="shared" si="4"/>
        <v>0</v>
      </c>
    </row>
    <row r="47" spans="1:6" x14ac:dyDescent="0.25">
      <c r="A47" s="11">
        <v>3.7</v>
      </c>
      <c r="B47" s="1" t="s">
        <v>46</v>
      </c>
      <c r="C47" s="8"/>
      <c r="D47" s="2" t="s">
        <v>42</v>
      </c>
      <c r="E47" s="46"/>
      <c r="F47" s="3">
        <f t="shared" si="4"/>
        <v>0</v>
      </c>
    </row>
    <row r="48" spans="1:6" x14ac:dyDescent="0.25">
      <c r="A48" s="11">
        <v>3.8</v>
      </c>
      <c r="B48" s="1" t="s">
        <v>47</v>
      </c>
      <c r="C48" s="8"/>
      <c r="D48" s="2" t="s">
        <v>42</v>
      </c>
      <c r="E48" s="46"/>
      <c r="F48" s="3">
        <f t="shared" si="4"/>
        <v>0</v>
      </c>
    </row>
    <row r="49" spans="1:6" x14ac:dyDescent="0.25">
      <c r="A49" s="11">
        <v>3.9</v>
      </c>
      <c r="B49" s="1" t="s">
        <v>48</v>
      </c>
      <c r="C49" s="8"/>
      <c r="D49" s="2" t="s">
        <v>49</v>
      </c>
      <c r="E49" s="46"/>
      <c r="F49" s="3">
        <f t="shared" si="4"/>
        <v>0</v>
      </c>
    </row>
    <row r="50" spans="1:6" x14ac:dyDescent="0.25">
      <c r="A50" s="11">
        <v>3.1</v>
      </c>
      <c r="B50" s="1" t="s">
        <v>50</v>
      </c>
      <c r="C50" s="8"/>
      <c r="D50" s="2" t="s">
        <v>42</v>
      </c>
      <c r="E50" s="46"/>
      <c r="F50" s="3">
        <f t="shared" si="4"/>
        <v>0</v>
      </c>
    </row>
    <row r="51" spans="1:6" x14ac:dyDescent="0.25">
      <c r="A51" s="11">
        <v>3.11</v>
      </c>
      <c r="B51" s="1" t="s">
        <v>51</v>
      </c>
      <c r="C51" s="8"/>
      <c r="D51" s="2" t="s">
        <v>28</v>
      </c>
      <c r="E51" s="46"/>
      <c r="F51" s="3">
        <f t="shared" si="4"/>
        <v>0</v>
      </c>
    </row>
    <row r="52" spans="1:6" x14ac:dyDescent="0.25">
      <c r="A52" s="11">
        <v>3.12</v>
      </c>
      <c r="B52" s="1" t="s">
        <v>52</v>
      </c>
      <c r="C52" s="8"/>
      <c r="D52" s="2" t="s">
        <v>17</v>
      </c>
      <c r="E52" s="46"/>
      <c r="F52" s="3">
        <f t="shared" si="4"/>
        <v>0</v>
      </c>
    </row>
    <row r="53" spans="1:6" x14ac:dyDescent="0.25">
      <c r="A53" s="11">
        <v>3.13</v>
      </c>
      <c r="B53" s="1" t="s">
        <v>53</v>
      </c>
      <c r="C53" s="8"/>
      <c r="D53" s="2" t="s">
        <v>23</v>
      </c>
      <c r="E53" s="46"/>
      <c r="F53" s="3">
        <f t="shared" si="4"/>
        <v>0</v>
      </c>
    </row>
    <row r="54" spans="1:6" x14ac:dyDescent="0.25">
      <c r="A54" s="11">
        <v>3.14</v>
      </c>
      <c r="B54" s="1" t="s">
        <v>54</v>
      </c>
      <c r="C54" s="8"/>
      <c r="D54" s="2" t="s">
        <v>23</v>
      </c>
      <c r="E54" s="46"/>
      <c r="F54" s="3">
        <f t="shared" si="4"/>
        <v>0</v>
      </c>
    </row>
    <row r="55" spans="1:6" x14ac:dyDescent="0.25">
      <c r="A55" s="11">
        <v>3.15</v>
      </c>
      <c r="B55" s="1" t="s">
        <v>55</v>
      </c>
      <c r="C55" s="8"/>
      <c r="D55" s="2" t="s">
        <v>23</v>
      </c>
      <c r="E55" s="46"/>
      <c r="F55" s="3">
        <f t="shared" si="4"/>
        <v>0</v>
      </c>
    </row>
    <row r="56" spans="1:6" x14ac:dyDescent="0.25">
      <c r="A56" s="11">
        <v>3.16</v>
      </c>
      <c r="B56" s="1" t="s">
        <v>56</v>
      </c>
      <c r="C56" s="8"/>
      <c r="D56" s="2" t="s">
        <v>57</v>
      </c>
      <c r="E56" s="46"/>
      <c r="F56" s="3">
        <f t="shared" si="4"/>
        <v>0</v>
      </c>
    </row>
    <row r="57" spans="1:6" x14ac:dyDescent="0.25">
      <c r="A57" s="11">
        <v>3.17</v>
      </c>
      <c r="B57" s="1" t="s">
        <v>58</v>
      </c>
      <c r="C57" s="8"/>
      <c r="D57" s="2" t="s">
        <v>57</v>
      </c>
      <c r="E57" s="46"/>
      <c r="F57" s="3">
        <f t="shared" si="4"/>
        <v>0</v>
      </c>
    </row>
    <row r="58" spans="1:6" x14ac:dyDescent="0.25">
      <c r="A58" s="11">
        <v>3.18</v>
      </c>
      <c r="B58" s="1" t="s">
        <v>59</v>
      </c>
      <c r="C58" s="8"/>
      <c r="D58" s="2" t="s">
        <v>28</v>
      </c>
      <c r="E58" s="46"/>
      <c r="F58" s="3">
        <f t="shared" si="4"/>
        <v>0</v>
      </c>
    </row>
    <row r="59" spans="1:6" x14ac:dyDescent="0.25">
      <c r="A59" s="11">
        <v>3.19</v>
      </c>
      <c r="B59" s="1" t="s">
        <v>60</v>
      </c>
      <c r="C59" s="8"/>
      <c r="D59" s="2" t="s">
        <v>57</v>
      </c>
      <c r="E59" s="46"/>
      <c r="F59" s="3">
        <f t="shared" si="4"/>
        <v>0</v>
      </c>
    </row>
    <row r="60" spans="1:6" ht="15.75" thickBot="1" x14ac:dyDescent="0.3">
      <c r="A60" s="25"/>
      <c r="B60" s="6"/>
      <c r="C60" s="10"/>
      <c r="D60" s="26"/>
      <c r="E60" s="27"/>
      <c r="F60" s="27">
        <f t="shared" si="4"/>
        <v>0</v>
      </c>
    </row>
    <row r="61" spans="1:6" x14ac:dyDescent="0.25">
      <c r="A61" s="106">
        <v>4</v>
      </c>
      <c r="B61" s="75" t="s">
        <v>61</v>
      </c>
      <c r="C61" s="75"/>
      <c r="D61" s="75"/>
      <c r="E61" s="75"/>
      <c r="F61" s="76"/>
    </row>
    <row r="62" spans="1:6" ht="15.75" thickBot="1" x14ac:dyDescent="0.3">
      <c r="A62" s="107"/>
      <c r="B62" s="77" t="s">
        <v>62</v>
      </c>
      <c r="C62" s="77"/>
      <c r="D62" s="77"/>
      <c r="E62" s="77"/>
      <c r="F62" s="78"/>
    </row>
    <row r="63" spans="1:6" ht="15.75" thickBot="1" x14ac:dyDescent="0.3">
      <c r="A63" s="33"/>
      <c r="B63" s="34"/>
      <c r="C63" s="35"/>
      <c r="D63" s="35"/>
      <c r="E63" s="34"/>
      <c r="F63" s="34"/>
    </row>
    <row r="64" spans="1:6" ht="15.75" thickBot="1" x14ac:dyDescent="0.3">
      <c r="A64" s="42">
        <v>5</v>
      </c>
      <c r="B64" s="70" t="s">
        <v>63</v>
      </c>
      <c r="C64" s="70"/>
      <c r="D64" s="70"/>
      <c r="E64" s="70"/>
      <c r="F64" s="71"/>
    </row>
    <row r="65" spans="1:6" ht="38.25" x14ac:dyDescent="0.25">
      <c r="A65" s="28">
        <v>5.0999999999999996</v>
      </c>
      <c r="B65" s="29" t="s">
        <v>64</v>
      </c>
      <c r="C65" s="30"/>
      <c r="D65" s="31" t="s">
        <v>28</v>
      </c>
      <c r="E65" s="46"/>
      <c r="F65" s="32">
        <f t="shared" ref="F65:F87" si="5">C65*E65</f>
        <v>0</v>
      </c>
    </row>
    <row r="66" spans="1:6" x14ac:dyDescent="0.25">
      <c r="A66" s="11">
        <v>5.2</v>
      </c>
      <c r="B66" s="1" t="s">
        <v>65</v>
      </c>
      <c r="C66" s="8"/>
      <c r="D66" s="2" t="s">
        <v>42</v>
      </c>
      <c r="E66" s="46"/>
      <c r="F66" s="3">
        <f t="shared" si="5"/>
        <v>0</v>
      </c>
    </row>
    <row r="67" spans="1:6" ht="38.25" x14ac:dyDescent="0.25">
      <c r="A67" s="11">
        <v>5.3</v>
      </c>
      <c r="B67" s="1" t="s">
        <v>66</v>
      </c>
      <c r="C67" s="8"/>
      <c r="D67" s="2" t="s">
        <v>28</v>
      </c>
      <c r="E67" s="46"/>
      <c r="F67" s="3">
        <f t="shared" si="5"/>
        <v>0</v>
      </c>
    </row>
    <row r="68" spans="1:6" ht="38.25" x14ac:dyDescent="0.25">
      <c r="A68" s="11">
        <v>5.4</v>
      </c>
      <c r="B68" s="1" t="s">
        <v>67</v>
      </c>
      <c r="C68" s="8"/>
      <c r="D68" s="2" t="s">
        <v>28</v>
      </c>
      <c r="E68" s="46"/>
      <c r="F68" s="3">
        <f t="shared" si="5"/>
        <v>0</v>
      </c>
    </row>
    <row r="69" spans="1:6" ht="38.25" x14ac:dyDescent="0.25">
      <c r="A69" s="11">
        <v>5.5</v>
      </c>
      <c r="B69" s="1" t="s">
        <v>68</v>
      </c>
      <c r="C69" s="8"/>
      <c r="D69" s="2" t="s">
        <v>28</v>
      </c>
      <c r="E69" s="46"/>
      <c r="F69" s="3">
        <f t="shared" si="5"/>
        <v>0</v>
      </c>
    </row>
    <row r="70" spans="1:6" x14ac:dyDescent="0.25">
      <c r="A70" s="11">
        <v>5.6</v>
      </c>
      <c r="B70" s="1" t="s">
        <v>69</v>
      </c>
      <c r="C70" s="8"/>
      <c r="D70" s="2" t="s">
        <v>49</v>
      </c>
      <c r="E70" s="46"/>
      <c r="F70" s="3">
        <f t="shared" si="5"/>
        <v>0</v>
      </c>
    </row>
    <row r="71" spans="1:6" x14ac:dyDescent="0.25">
      <c r="A71" s="11">
        <v>5.7</v>
      </c>
      <c r="B71" s="1" t="s">
        <v>70</v>
      </c>
      <c r="C71" s="8"/>
      <c r="D71" s="2" t="s">
        <v>17</v>
      </c>
      <c r="E71" s="46"/>
      <c r="F71" s="3">
        <f t="shared" si="5"/>
        <v>0</v>
      </c>
    </row>
    <row r="72" spans="1:6" ht="25.5" x14ac:dyDescent="0.25">
      <c r="A72" s="11">
        <v>5.8</v>
      </c>
      <c r="B72" s="1" t="s">
        <v>71</v>
      </c>
      <c r="C72" s="8"/>
      <c r="D72" s="2" t="s">
        <v>17</v>
      </c>
      <c r="E72" s="46"/>
      <c r="F72" s="3">
        <f t="shared" si="5"/>
        <v>0</v>
      </c>
    </row>
    <row r="73" spans="1:6" ht="38.25" x14ac:dyDescent="0.25">
      <c r="A73" s="11">
        <v>5.9</v>
      </c>
      <c r="B73" s="1" t="s">
        <v>72</v>
      </c>
      <c r="C73" s="8"/>
      <c r="D73" s="2" t="s">
        <v>17</v>
      </c>
      <c r="E73" s="46"/>
      <c r="F73" s="3">
        <f t="shared" si="5"/>
        <v>0</v>
      </c>
    </row>
    <row r="74" spans="1:6" ht="38.25" x14ac:dyDescent="0.25">
      <c r="A74" s="11">
        <v>5.0999999999999996</v>
      </c>
      <c r="B74" s="1" t="s">
        <v>73</v>
      </c>
      <c r="C74" s="8"/>
      <c r="D74" s="2" t="s">
        <v>17</v>
      </c>
      <c r="E74" s="46"/>
      <c r="F74" s="3">
        <f t="shared" si="5"/>
        <v>0</v>
      </c>
    </row>
    <row r="75" spans="1:6" ht="38.25" x14ac:dyDescent="0.25">
      <c r="A75" s="11">
        <v>5.1100000000000003</v>
      </c>
      <c r="B75" s="1" t="s">
        <v>74</v>
      </c>
      <c r="C75" s="8"/>
      <c r="D75" s="2" t="s">
        <v>17</v>
      </c>
      <c r="E75" s="46"/>
      <c r="F75" s="3">
        <f t="shared" si="5"/>
        <v>0</v>
      </c>
    </row>
    <row r="76" spans="1:6" ht="25.5" x14ac:dyDescent="0.25">
      <c r="A76" s="11">
        <v>5.12</v>
      </c>
      <c r="B76" s="1" t="s">
        <v>75</v>
      </c>
      <c r="C76" s="8"/>
      <c r="D76" s="2" t="s">
        <v>17</v>
      </c>
      <c r="E76" s="46"/>
      <c r="F76" s="3">
        <f t="shared" si="5"/>
        <v>0</v>
      </c>
    </row>
    <row r="77" spans="1:6" ht="38.25" x14ac:dyDescent="0.25">
      <c r="A77" s="11">
        <v>5.13</v>
      </c>
      <c r="B77" s="1" t="s">
        <v>76</v>
      </c>
      <c r="C77" s="8"/>
      <c r="D77" s="2" t="s">
        <v>17</v>
      </c>
      <c r="E77" s="46"/>
      <c r="F77" s="3">
        <f t="shared" si="5"/>
        <v>0</v>
      </c>
    </row>
    <row r="78" spans="1:6" ht="38.25" x14ac:dyDescent="0.25">
      <c r="A78" s="11">
        <v>5.14</v>
      </c>
      <c r="B78" s="1" t="s">
        <v>77</v>
      </c>
      <c r="C78" s="8"/>
      <c r="D78" s="2" t="s">
        <v>17</v>
      </c>
      <c r="E78" s="46"/>
      <c r="F78" s="3">
        <f t="shared" si="5"/>
        <v>0</v>
      </c>
    </row>
    <row r="79" spans="1:6" ht="51" x14ac:dyDescent="0.25">
      <c r="A79" s="11" t="s">
        <v>78</v>
      </c>
      <c r="B79" s="1" t="s">
        <v>79</v>
      </c>
      <c r="C79" s="8"/>
      <c r="D79" s="2" t="s">
        <v>28</v>
      </c>
      <c r="E79" s="46"/>
      <c r="F79" s="3">
        <f t="shared" si="5"/>
        <v>0</v>
      </c>
    </row>
    <row r="80" spans="1:6" ht="51" x14ac:dyDescent="0.25">
      <c r="A80" s="11" t="s">
        <v>80</v>
      </c>
      <c r="B80" s="1" t="s">
        <v>81</v>
      </c>
      <c r="C80" s="8"/>
      <c r="D80" s="2" t="s">
        <v>28</v>
      </c>
      <c r="E80" s="46"/>
      <c r="F80" s="3">
        <f t="shared" si="5"/>
        <v>0</v>
      </c>
    </row>
    <row r="81" spans="1:6" ht="55.5" customHeight="1" x14ac:dyDescent="0.25">
      <c r="A81" s="11">
        <v>5.16</v>
      </c>
      <c r="B81" s="1" t="s">
        <v>82</v>
      </c>
      <c r="C81" s="8"/>
      <c r="D81" s="2" t="s">
        <v>17</v>
      </c>
      <c r="E81" s="46"/>
      <c r="F81" s="3">
        <f t="shared" si="5"/>
        <v>0</v>
      </c>
    </row>
    <row r="82" spans="1:6" ht="50.25" customHeight="1" x14ac:dyDescent="0.25">
      <c r="A82" s="11">
        <v>5.17</v>
      </c>
      <c r="B82" s="1" t="s">
        <v>83</v>
      </c>
      <c r="C82" s="8"/>
      <c r="D82" s="2" t="s">
        <v>17</v>
      </c>
      <c r="E82" s="46"/>
      <c r="F82" s="3">
        <f t="shared" si="5"/>
        <v>0</v>
      </c>
    </row>
    <row r="83" spans="1:6" ht="38.25" x14ac:dyDescent="0.25">
      <c r="A83" s="11">
        <v>5.18</v>
      </c>
      <c r="B83" s="1" t="s">
        <v>84</v>
      </c>
      <c r="C83" s="8"/>
      <c r="D83" s="2" t="s">
        <v>17</v>
      </c>
      <c r="E83" s="46"/>
      <c r="F83" s="3">
        <f t="shared" si="5"/>
        <v>0</v>
      </c>
    </row>
    <row r="84" spans="1:6" ht="51" x14ac:dyDescent="0.25">
      <c r="A84" s="11">
        <v>5.19</v>
      </c>
      <c r="B84" s="1" t="s">
        <v>85</v>
      </c>
      <c r="C84" s="8"/>
      <c r="D84" s="2" t="s">
        <v>17</v>
      </c>
      <c r="E84" s="46"/>
      <c r="F84" s="3">
        <f t="shared" si="5"/>
        <v>0</v>
      </c>
    </row>
    <row r="85" spans="1:6" ht="51" x14ac:dyDescent="0.25">
      <c r="A85" s="11" t="s">
        <v>86</v>
      </c>
      <c r="B85" s="1" t="s">
        <v>87</v>
      </c>
      <c r="C85" s="8"/>
      <c r="D85" s="2" t="s">
        <v>28</v>
      </c>
      <c r="E85" s="46"/>
      <c r="F85" s="3">
        <f t="shared" si="5"/>
        <v>0</v>
      </c>
    </row>
    <row r="86" spans="1:6" ht="51" x14ac:dyDescent="0.25">
      <c r="A86" s="11" t="s">
        <v>88</v>
      </c>
      <c r="B86" s="1" t="s">
        <v>89</v>
      </c>
      <c r="C86" s="8"/>
      <c r="D86" s="2" t="s">
        <v>28</v>
      </c>
      <c r="E86" s="46"/>
      <c r="F86" s="3">
        <f t="shared" si="5"/>
        <v>0</v>
      </c>
    </row>
    <row r="87" spans="1:6" ht="15.75" thickBot="1" x14ac:dyDescent="0.3">
      <c r="A87" s="25"/>
      <c r="B87" s="6"/>
      <c r="C87" s="10"/>
      <c r="D87" s="26"/>
      <c r="E87" s="27"/>
      <c r="F87" s="27">
        <f t="shared" si="5"/>
        <v>0</v>
      </c>
    </row>
    <row r="88" spans="1:6" ht="15.75" thickBot="1" x14ac:dyDescent="0.3">
      <c r="A88" s="43">
        <v>6</v>
      </c>
      <c r="B88" s="79" t="s">
        <v>90</v>
      </c>
      <c r="C88" s="79"/>
      <c r="D88" s="79"/>
      <c r="E88" s="79"/>
      <c r="F88" s="80"/>
    </row>
    <row r="89" spans="1:6" ht="28.5" customHeight="1" x14ac:dyDescent="0.25">
      <c r="A89" s="28" t="s">
        <v>91</v>
      </c>
      <c r="B89" s="29" t="s">
        <v>92</v>
      </c>
      <c r="C89" s="30"/>
      <c r="D89" s="31" t="s">
        <v>93</v>
      </c>
      <c r="E89" s="46"/>
      <c r="F89" s="32">
        <f t="shared" ref="F89:F91" si="6">C89*E89</f>
        <v>0</v>
      </c>
    </row>
    <row r="90" spans="1:6" x14ac:dyDescent="0.25">
      <c r="A90" s="11" t="s">
        <v>94</v>
      </c>
      <c r="B90" s="1" t="s">
        <v>95</v>
      </c>
      <c r="C90" s="8"/>
      <c r="D90" s="2" t="s">
        <v>93</v>
      </c>
      <c r="E90" s="46"/>
      <c r="F90" s="3">
        <f t="shared" si="6"/>
        <v>0</v>
      </c>
    </row>
    <row r="91" spans="1:6" ht="25.5" x14ac:dyDescent="0.25">
      <c r="A91" s="11">
        <v>6.2</v>
      </c>
      <c r="B91" s="1" t="s">
        <v>96</v>
      </c>
      <c r="C91" s="8"/>
      <c r="D91" s="2" t="s">
        <v>28</v>
      </c>
      <c r="E91" s="46"/>
      <c r="F91" s="3">
        <f t="shared" si="6"/>
        <v>0</v>
      </c>
    </row>
    <row r="92" spans="1:6" ht="24" customHeight="1" x14ac:dyDescent="0.25">
      <c r="A92" s="11">
        <v>6.3</v>
      </c>
      <c r="B92" s="67" t="s">
        <v>97</v>
      </c>
      <c r="C92" s="68"/>
      <c r="D92" s="68"/>
      <c r="E92" s="68"/>
      <c r="F92" s="69"/>
    </row>
    <row r="93" spans="1:6" x14ac:dyDescent="0.25">
      <c r="A93" s="11" t="s">
        <v>98</v>
      </c>
      <c r="B93" s="1" t="s">
        <v>99</v>
      </c>
      <c r="C93" s="8"/>
      <c r="D93" s="2" t="s">
        <v>28</v>
      </c>
      <c r="E93" s="46"/>
      <c r="F93" s="3">
        <f t="shared" ref="F93:F94" si="7">C93*E93</f>
        <v>0</v>
      </c>
    </row>
    <row r="94" spans="1:6" ht="25.5" x14ac:dyDescent="0.25">
      <c r="A94" s="11" t="s">
        <v>100</v>
      </c>
      <c r="B94" s="1" t="s">
        <v>101</v>
      </c>
      <c r="C94" s="8"/>
      <c r="D94" s="2" t="s">
        <v>28</v>
      </c>
      <c r="E94" s="46"/>
      <c r="F94" s="3">
        <f t="shared" si="7"/>
        <v>0</v>
      </c>
    </row>
    <row r="95" spans="1:6" x14ac:dyDescent="0.25">
      <c r="A95" s="11">
        <v>6.4</v>
      </c>
      <c r="B95" s="67" t="s">
        <v>102</v>
      </c>
      <c r="C95" s="68"/>
      <c r="D95" s="68"/>
      <c r="E95" s="68"/>
      <c r="F95" s="69"/>
    </row>
    <row r="96" spans="1:6" x14ac:dyDescent="0.25">
      <c r="A96" s="11" t="s">
        <v>103</v>
      </c>
      <c r="B96" s="1" t="s">
        <v>99</v>
      </c>
      <c r="C96" s="8"/>
      <c r="D96" s="2" t="s">
        <v>28</v>
      </c>
      <c r="E96" s="46"/>
      <c r="F96" s="3">
        <f t="shared" ref="F96:F98" si="8">C96*E96</f>
        <v>0</v>
      </c>
    </row>
    <row r="97" spans="1:6" ht="25.5" x14ac:dyDescent="0.25">
      <c r="A97" s="11" t="s">
        <v>104</v>
      </c>
      <c r="B97" s="1" t="s">
        <v>101</v>
      </c>
      <c r="C97" s="8"/>
      <c r="D97" s="2" t="s">
        <v>28</v>
      </c>
      <c r="E97" s="46"/>
      <c r="F97" s="3">
        <f t="shared" si="8"/>
        <v>0</v>
      </c>
    </row>
    <row r="98" spans="1:6" ht="15.75" thickBot="1" x14ac:dyDescent="0.3">
      <c r="A98" s="25"/>
      <c r="B98" s="6"/>
      <c r="C98" s="10"/>
      <c r="D98" s="26"/>
      <c r="E98" s="27"/>
      <c r="F98" s="27">
        <f t="shared" si="8"/>
        <v>0</v>
      </c>
    </row>
    <row r="99" spans="1:6" ht="15.75" thickBot="1" x14ac:dyDescent="0.3">
      <c r="A99" s="42">
        <v>7</v>
      </c>
      <c r="B99" s="70" t="s">
        <v>105</v>
      </c>
      <c r="C99" s="70"/>
      <c r="D99" s="70"/>
      <c r="E99" s="70"/>
      <c r="F99" s="71"/>
    </row>
    <row r="100" spans="1:6" x14ac:dyDescent="0.25">
      <c r="A100" s="28" t="s">
        <v>106</v>
      </c>
      <c r="B100" s="72" t="s">
        <v>107</v>
      </c>
      <c r="C100" s="73"/>
      <c r="D100" s="73"/>
      <c r="E100" s="73"/>
      <c r="F100" s="74"/>
    </row>
    <row r="101" spans="1:6" x14ac:dyDescent="0.25">
      <c r="A101" s="11"/>
      <c r="B101" s="1" t="s">
        <v>108</v>
      </c>
      <c r="C101" s="8"/>
      <c r="D101" s="2" t="s">
        <v>109</v>
      </c>
      <c r="E101" s="46"/>
      <c r="F101" s="3">
        <f t="shared" ref="F101:F102" si="9">C101*E101</f>
        <v>0</v>
      </c>
    </row>
    <row r="102" spans="1:6" x14ac:dyDescent="0.25">
      <c r="A102" s="11"/>
      <c r="B102" s="1" t="s">
        <v>110</v>
      </c>
      <c r="C102" s="8"/>
      <c r="D102" s="2" t="s">
        <v>109</v>
      </c>
      <c r="E102" s="46"/>
      <c r="F102" s="3">
        <f t="shared" si="9"/>
        <v>0</v>
      </c>
    </row>
    <row r="103" spans="1:6" ht="16.5" customHeight="1" x14ac:dyDescent="0.25">
      <c r="A103" s="11" t="s">
        <v>111</v>
      </c>
      <c r="B103" s="67" t="s">
        <v>112</v>
      </c>
      <c r="C103" s="68"/>
      <c r="D103" s="68"/>
      <c r="E103" s="68"/>
      <c r="F103" s="69"/>
    </row>
    <row r="104" spans="1:6" x14ac:dyDescent="0.25">
      <c r="A104" s="11"/>
      <c r="B104" s="1" t="s">
        <v>108</v>
      </c>
      <c r="C104" s="8"/>
      <c r="D104" s="2" t="s">
        <v>109</v>
      </c>
      <c r="E104" s="46"/>
      <c r="F104" s="3">
        <f t="shared" ref="F104:F105" si="10">C104*E104</f>
        <v>0</v>
      </c>
    </row>
    <row r="105" spans="1:6" x14ac:dyDescent="0.25">
      <c r="A105" s="11"/>
      <c r="B105" s="1" t="s">
        <v>110</v>
      </c>
      <c r="C105" s="8"/>
      <c r="D105" s="2" t="s">
        <v>109</v>
      </c>
      <c r="E105" s="46"/>
      <c r="F105" s="3">
        <f t="shared" si="10"/>
        <v>0</v>
      </c>
    </row>
    <row r="106" spans="1:6" ht="17.25" customHeight="1" x14ac:dyDescent="0.25">
      <c r="A106" s="11" t="s">
        <v>113</v>
      </c>
      <c r="B106" s="67" t="s">
        <v>114</v>
      </c>
      <c r="C106" s="68"/>
      <c r="D106" s="68"/>
      <c r="E106" s="68"/>
      <c r="F106" s="69"/>
    </row>
    <row r="107" spans="1:6" x14ac:dyDescent="0.25">
      <c r="A107" s="11"/>
      <c r="B107" s="1" t="s">
        <v>108</v>
      </c>
      <c r="C107" s="8"/>
      <c r="D107" s="2" t="s">
        <v>109</v>
      </c>
      <c r="E107" s="46"/>
      <c r="F107" s="3">
        <f t="shared" ref="F107:F108" si="11">C107*E107</f>
        <v>0</v>
      </c>
    </row>
    <row r="108" spans="1:6" x14ac:dyDescent="0.25">
      <c r="A108" s="11"/>
      <c r="B108" s="1" t="s">
        <v>110</v>
      </c>
      <c r="C108" s="8"/>
      <c r="D108" s="2" t="s">
        <v>109</v>
      </c>
      <c r="E108" s="46"/>
      <c r="F108" s="3">
        <f t="shared" si="11"/>
        <v>0</v>
      </c>
    </row>
    <row r="109" spans="1:6" ht="15.75" customHeight="1" x14ac:dyDescent="0.25">
      <c r="A109" s="11" t="s">
        <v>115</v>
      </c>
      <c r="B109" s="67" t="s">
        <v>116</v>
      </c>
      <c r="C109" s="68"/>
      <c r="D109" s="68"/>
      <c r="E109" s="68"/>
      <c r="F109" s="69"/>
    </row>
    <row r="110" spans="1:6" x14ac:dyDescent="0.25">
      <c r="A110" s="11"/>
      <c r="B110" s="1" t="s">
        <v>117</v>
      </c>
      <c r="C110" s="8"/>
      <c r="D110" s="2" t="s">
        <v>28</v>
      </c>
      <c r="E110" s="46"/>
      <c r="F110" s="3">
        <f t="shared" ref="F110:F111" si="12">C110*E110</f>
        <v>0</v>
      </c>
    </row>
    <row r="111" spans="1:6" x14ac:dyDescent="0.25">
      <c r="A111" s="11"/>
      <c r="B111" s="1" t="s">
        <v>118</v>
      </c>
      <c r="C111" s="8"/>
      <c r="D111" s="2" t="s">
        <v>28</v>
      </c>
      <c r="E111" s="46"/>
      <c r="F111" s="3">
        <f t="shared" si="12"/>
        <v>0</v>
      </c>
    </row>
    <row r="112" spans="1:6" x14ac:dyDescent="0.25">
      <c r="A112" s="11" t="s">
        <v>119</v>
      </c>
      <c r="B112" s="67" t="s">
        <v>120</v>
      </c>
      <c r="C112" s="68"/>
      <c r="D112" s="68"/>
      <c r="E112" s="68"/>
      <c r="F112" s="69"/>
    </row>
    <row r="113" spans="1:6" x14ac:dyDescent="0.25">
      <c r="A113" s="11"/>
      <c r="B113" s="1" t="s">
        <v>121</v>
      </c>
      <c r="C113" s="8"/>
      <c r="D113" s="2" t="s">
        <v>28</v>
      </c>
      <c r="E113" s="46"/>
      <c r="F113" s="3">
        <f t="shared" ref="F113:F114" si="13">C113*E113</f>
        <v>0</v>
      </c>
    </row>
    <row r="114" spans="1:6" x14ac:dyDescent="0.25">
      <c r="A114" s="11"/>
      <c r="B114" s="1" t="s">
        <v>122</v>
      </c>
      <c r="C114" s="8"/>
      <c r="D114" s="2" t="s">
        <v>28</v>
      </c>
      <c r="E114" s="46"/>
      <c r="F114" s="3">
        <f t="shared" si="13"/>
        <v>0</v>
      </c>
    </row>
    <row r="115" spans="1:6" x14ac:dyDescent="0.25">
      <c r="A115" s="11">
        <v>7.3</v>
      </c>
      <c r="B115" s="67" t="s">
        <v>123</v>
      </c>
      <c r="C115" s="68"/>
      <c r="D115" s="68"/>
      <c r="E115" s="68"/>
      <c r="F115" s="69"/>
    </row>
    <row r="116" spans="1:6" x14ac:dyDescent="0.25">
      <c r="A116" s="11" t="s">
        <v>124</v>
      </c>
      <c r="B116" s="1" t="s">
        <v>125</v>
      </c>
      <c r="C116" s="8"/>
      <c r="D116" s="2" t="s">
        <v>126</v>
      </c>
      <c r="E116" s="46"/>
      <c r="F116" s="3">
        <f t="shared" ref="F116:F117" si="14">C116*E116</f>
        <v>0</v>
      </c>
    </row>
    <row r="117" spans="1:6" x14ac:dyDescent="0.25">
      <c r="A117" s="11" t="s">
        <v>127</v>
      </c>
      <c r="B117" s="1" t="s">
        <v>128</v>
      </c>
      <c r="C117" s="8"/>
      <c r="D117" s="2" t="s">
        <v>126</v>
      </c>
      <c r="E117" s="46"/>
      <c r="F117" s="3">
        <f t="shared" si="14"/>
        <v>0</v>
      </c>
    </row>
    <row r="118" spans="1:6" x14ac:dyDescent="0.25">
      <c r="A118" s="11">
        <v>7.4</v>
      </c>
      <c r="B118" s="67" t="s">
        <v>129</v>
      </c>
      <c r="C118" s="68"/>
      <c r="D118" s="68"/>
      <c r="E118" s="68"/>
      <c r="F118" s="69"/>
    </row>
    <row r="119" spans="1:6" x14ac:dyDescent="0.25">
      <c r="A119" s="11" t="s">
        <v>130</v>
      </c>
      <c r="B119" s="1" t="s">
        <v>131</v>
      </c>
      <c r="C119" s="8"/>
      <c r="D119" s="2" t="s">
        <v>28</v>
      </c>
      <c r="E119" s="46"/>
      <c r="F119" s="3">
        <f t="shared" ref="F119:F121" si="15">C119*E119</f>
        <v>0</v>
      </c>
    </row>
    <row r="120" spans="1:6" x14ac:dyDescent="0.25">
      <c r="A120" s="11" t="s">
        <v>132</v>
      </c>
      <c r="B120" s="1" t="s">
        <v>133</v>
      </c>
      <c r="C120" s="8"/>
      <c r="D120" s="2" t="s">
        <v>28</v>
      </c>
      <c r="E120" s="46"/>
      <c r="F120" s="3">
        <f t="shared" si="15"/>
        <v>0</v>
      </c>
    </row>
    <row r="121" spans="1:6" ht="15.75" thickBot="1" x14ac:dyDescent="0.3">
      <c r="A121" s="25"/>
      <c r="B121" s="6"/>
      <c r="C121" s="10"/>
      <c r="D121" s="26"/>
      <c r="E121" s="27"/>
      <c r="F121" s="27">
        <f t="shared" si="15"/>
        <v>0</v>
      </c>
    </row>
    <row r="122" spans="1:6" ht="15.75" thickBot="1" x14ac:dyDescent="0.3">
      <c r="A122" s="41">
        <v>8</v>
      </c>
      <c r="B122" s="70" t="s">
        <v>134</v>
      </c>
      <c r="C122" s="70"/>
      <c r="D122" s="70"/>
      <c r="E122" s="70"/>
      <c r="F122" s="71"/>
    </row>
    <row r="123" spans="1:6" ht="37.5" customHeight="1" x14ac:dyDescent="0.25">
      <c r="A123" s="28">
        <v>8.1</v>
      </c>
      <c r="B123" s="72" t="s">
        <v>135</v>
      </c>
      <c r="C123" s="73"/>
      <c r="D123" s="73"/>
      <c r="E123" s="73"/>
      <c r="F123" s="74"/>
    </row>
    <row r="124" spans="1:6" ht="38.25" customHeight="1" x14ac:dyDescent="0.25">
      <c r="A124" s="11">
        <v>8.1999999999999993</v>
      </c>
      <c r="B124" s="1" t="s">
        <v>136</v>
      </c>
      <c r="C124" s="8"/>
      <c r="D124" s="2" t="s">
        <v>137</v>
      </c>
      <c r="E124" s="46"/>
      <c r="F124" s="3">
        <f t="shared" ref="F124:F126" si="16">C124*E124</f>
        <v>0</v>
      </c>
    </row>
    <row r="125" spans="1:6" x14ac:dyDescent="0.25">
      <c r="A125" s="11">
        <v>8.3000000000000007</v>
      </c>
      <c r="B125" s="1" t="s">
        <v>138</v>
      </c>
      <c r="C125" s="8"/>
      <c r="D125" s="2" t="s">
        <v>137</v>
      </c>
      <c r="E125" s="46"/>
      <c r="F125" s="3">
        <f t="shared" si="16"/>
        <v>0</v>
      </c>
    </row>
    <row r="126" spans="1:6" ht="38.25" x14ac:dyDescent="0.25">
      <c r="A126" s="11">
        <v>8.4</v>
      </c>
      <c r="B126" s="1" t="s">
        <v>139</v>
      </c>
      <c r="C126" s="8"/>
      <c r="D126" s="2" t="s">
        <v>140</v>
      </c>
      <c r="E126" s="46"/>
      <c r="F126" s="3">
        <f t="shared" si="16"/>
        <v>0</v>
      </c>
    </row>
    <row r="127" spans="1:6" x14ac:dyDescent="0.25">
      <c r="A127" s="11"/>
      <c r="B127" s="67" t="s">
        <v>141</v>
      </c>
      <c r="C127" s="68"/>
      <c r="D127" s="68"/>
      <c r="E127" s="68"/>
      <c r="F127" s="69"/>
    </row>
    <row r="128" spans="1:6" x14ac:dyDescent="0.25">
      <c r="A128" s="11">
        <v>8.5</v>
      </c>
      <c r="B128" s="1" t="s">
        <v>142</v>
      </c>
      <c r="C128" s="8"/>
      <c r="D128" s="2" t="s">
        <v>28</v>
      </c>
      <c r="E128" s="46"/>
      <c r="F128" s="3">
        <f t="shared" ref="F128:F137" si="17">C128*E128</f>
        <v>0</v>
      </c>
    </row>
    <row r="129" spans="1:6" x14ac:dyDescent="0.25">
      <c r="A129" s="11" t="s">
        <v>143</v>
      </c>
      <c r="B129" s="1" t="s">
        <v>144</v>
      </c>
      <c r="C129" s="8"/>
      <c r="D129" s="2" t="s">
        <v>145</v>
      </c>
      <c r="E129" s="46"/>
      <c r="F129" s="3">
        <f t="shared" si="17"/>
        <v>0</v>
      </c>
    </row>
    <row r="130" spans="1:6" x14ac:dyDescent="0.25">
      <c r="A130" s="11" t="s">
        <v>146</v>
      </c>
      <c r="B130" s="1" t="s">
        <v>147</v>
      </c>
      <c r="C130" s="8"/>
      <c r="D130" s="2" t="s">
        <v>145</v>
      </c>
      <c r="E130" s="46"/>
      <c r="F130" s="3">
        <f t="shared" si="17"/>
        <v>0</v>
      </c>
    </row>
    <row r="131" spans="1:6" x14ac:dyDescent="0.25">
      <c r="A131" s="11" t="s">
        <v>148</v>
      </c>
      <c r="B131" s="1" t="s">
        <v>149</v>
      </c>
      <c r="C131" s="8"/>
      <c r="D131" s="2" t="s">
        <v>145</v>
      </c>
      <c r="E131" s="46"/>
      <c r="F131" s="3">
        <f t="shared" si="17"/>
        <v>0</v>
      </c>
    </row>
    <row r="132" spans="1:6" x14ac:dyDescent="0.25">
      <c r="A132" s="11" t="s">
        <v>150</v>
      </c>
      <c r="B132" s="1" t="s">
        <v>151</v>
      </c>
      <c r="C132" s="8"/>
      <c r="D132" s="2" t="s">
        <v>145</v>
      </c>
      <c r="E132" s="46"/>
      <c r="F132" s="3">
        <f t="shared" si="17"/>
        <v>0</v>
      </c>
    </row>
    <row r="133" spans="1:6" x14ac:dyDescent="0.25">
      <c r="A133" s="11" t="s">
        <v>152</v>
      </c>
      <c r="B133" s="1" t="s">
        <v>153</v>
      </c>
      <c r="C133" s="8"/>
      <c r="D133" s="2" t="s">
        <v>145</v>
      </c>
      <c r="E133" s="46"/>
      <c r="F133" s="3">
        <f t="shared" si="17"/>
        <v>0</v>
      </c>
    </row>
    <row r="134" spans="1:6" x14ac:dyDescent="0.25">
      <c r="A134" s="11" t="s">
        <v>154</v>
      </c>
      <c r="B134" s="1" t="s">
        <v>155</v>
      </c>
      <c r="C134" s="8"/>
      <c r="D134" s="2" t="s">
        <v>145</v>
      </c>
      <c r="E134" s="46"/>
      <c r="F134" s="3">
        <f t="shared" si="17"/>
        <v>0</v>
      </c>
    </row>
    <row r="135" spans="1:6" ht="18.75" customHeight="1" x14ac:dyDescent="0.25">
      <c r="A135" s="11" t="s">
        <v>156</v>
      </c>
      <c r="B135" s="1" t="s">
        <v>157</v>
      </c>
      <c r="C135" s="8"/>
      <c r="D135" s="2" t="s">
        <v>145</v>
      </c>
      <c r="E135" s="46"/>
      <c r="F135" s="3">
        <f t="shared" si="17"/>
        <v>0</v>
      </c>
    </row>
    <row r="136" spans="1:6" x14ac:dyDescent="0.25">
      <c r="A136" s="11" t="s">
        <v>158</v>
      </c>
      <c r="B136" s="1" t="s">
        <v>159</v>
      </c>
      <c r="C136" s="8"/>
      <c r="D136" s="2" t="s">
        <v>145</v>
      </c>
      <c r="E136" s="46"/>
      <c r="F136" s="3">
        <f t="shared" si="17"/>
        <v>0</v>
      </c>
    </row>
    <row r="137" spans="1:6" x14ac:dyDescent="0.25">
      <c r="A137" s="11">
        <v>8.8000000000000007</v>
      </c>
      <c r="B137" s="1" t="s">
        <v>160</v>
      </c>
      <c r="C137" s="8"/>
      <c r="D137" s="2" t="s">
        <v>145</v>
      </c>
      <c r="E137" s="46"/>
      <c r="F137" s="3">
        <f t="shared" si="17"/>
        <v>0</v>
      </c>
    </row>
    <row r="138" spans="1:6" ht="15" customHeight="1" x14ac:dyDescent="0.25">
      <c r="A138" s="11">
        <v>8.9</v>
      </c>
      <c r="B138" s="67" t="s">
        <v>161</v>
      </c>
      <c r="C138" s="68"/>
      <c r="D138" s="68"/>
      <c r="E138" s="68"/>
      <c r="F138" s="69"/>
    </row>
    <row r="139" spans="1:6" x14ac:dyDescent="0.25">
      <c r="A139" s="11" t="s">
        <v>162</v>
      </c>
      <c r="B139" s="1" t="s">
        <v>163</v>
      </c>
      <c r="C139" s="8"/>
      <c r="D139" s="2" t="s">
        <v>42</v>
      </c>
      <c r="E139" s="46"/>
      <c r="F139" s="3">
        <f t="shared" ref="F139:F140" si="18">C139*E139</f>
        <v>0</v>
      </c>
    </row>
    <row r="140" spans="1:6" x14ac:dyDescent="0.25">
      <c r="A140" s="11" t="s">
        <v>164</v>
      </c>
      <c r="B140" s="1" t="s">
        <v>165</v>
      </c>
      <c r="C140" s="8"/>
      <c r="D140" s="2" t="s">
        <v>42</v>
      </c>
      <c r="E140" s="46"/>
      <c r="F140" s="3">
        <f t="shared" si="18"/>
        <v>0</v>
      </c>
    </row>
    <row r="141" spans="1:6" x14ac:dyDescent="0.25">
      <c r="A141" s="11">
        <v>8.1</v>
      </c>
      <c r="B141" s="67" t="s">
        <v>166</v>
      </c>
      <c r="C141" s="68"/>
      <c r="D141" s="68"/>
      <c r="E141" s="68"/>
      <c r="F141" s="69"/>
    </row>
    <row r="142" spans="1:6" x14ac:dyDescent="0.25">
      <c r="A142" s="11" t="s">
        <v>167</v>
      </c>
      <c r="B142" s="1" t="s">
        <v>168</v>
      </c>
      <c r="C142" s="8"/>
      <c r="D142" s="2" t="s">
        <v>28</v>
      </c>
      <c r="E142" s="46"/>
      <c r="F142" s="3">
        <f t="shared" ref="F142:F143" si="19">C142*E142</f>
        <v>0</v>
      </c>
    </row>
    <row r="143" spans="1:6" x14ac:dyDescent="0.25">
      <c r="A143" s="11" t="s">
        <v>169</v>
      </c>
      <c r="B143" s="1" t="s">
        <v>168</v>
      </c>
      <c r="C143" s="8"/>
      <c r="D143" s="2" t="s">
        <v>28</v>
      </c>
      <c r="E143" s="46"/>
      <c r="F143" s="3">
        <f t="shared" si="19"/>
        <v>0</v>
      </c>
    </row>
    <row r="144" spans="1:6" x14ac:dyDescent="0.25">
      <c r="A144" s="11">
        <v>8.11</v>
      </c>
      <c r="B144" s="67" t="s">
        <v>147</v>
      </c>
      <c r="C144" s="68"/>
      <c r="D144" s="68"/>
      <c r="E144" s="68"/>
      <c r="F144" s="69"/>
    </row>
    <row r="145" spans="1:6" x14ac:dyDescent="0.25">
      <c r="A145" s="11" t="s">
        <v>170</v>
      </c>
      <c r="B145" s="1" t="s">
        <v>171</v>
      </c>
      <c r="C145" s="8"/>
      <c r="D145" s="2" t="s">
        <v>28</v>
      </c>
      <c r="E145" s="46"/>
      <c r="F145" s="3">
        <f t="shared" ref="F145:F147" si="20">C145*E145</f>
        <v>0</v>
      </c>
    </row>
    <row r="146" spans="1:6" x14ac:dyDescent="0.25">
      <c r="A146" s="11" t="s">
        <v>172</v>
      </c>
      <c r="B146" s="1" t="s">
        <v>173</v>
      </c>
      <c r="C146" s="8"/>
      <c r="D146" s="2" t="s">
        <v>28</v>
      </c>
      <c r="E146" s="46"/>
      <c r="F146" s="3">
        <f t="shared" si="20"/>
        <v>0</v>
      </c>
    </row>
    <row r="147" spans="1:6" x14ac:dyDescent="0.25">
      <c r="A147" s="11" t="s">
        <v>174</v>
      </c>
      <c r="B147" s="1" t="s">
        <v>175</v>
      </c>
      <c r="C147" s="8"/>
      <c r="D147" s="2" t="s">
        <v>28</v>
      </c>
      <c r="E147" s="46"/>
      <c r="F147" s="3">
        <f t="shared" si="20"/>
        <v>0</v>
      </c>
    </row>
    <row r="148" spans="1:6" x14ac:dyDescent="0.25">
      <c r="A148" s="11">
        <v>8.1199999999999992</v>
      </c>
      <c r="B148" s="67" t="s">
        <v>176</v>
      </c>
      <c r="C148" s="68"/>
      <c r="D148" s="68"/>
      <c r="E148" s="68"/>
      <c r="F148" s="69"/>
    </row>
    <row r="149" spans="1:6" x14ac:dyDescent="0.25">
      <c r="A149" s="11" t="s">
        <v>177</v>
      </c>
      <c r="B149" s="1" t="s">
        <v>178</v>
      </c>
      <c r="C149" s="8"/>
      <c r="D149" s="2" t="s">
        <v>28</v>
      </c>
      <c r="E149" s="46"/>
      <c r="F149" s="3">
        <f t="shared" ref="F149:F152" si="21">C149*E149</f>
        <v>0</v>
      </c>
    </row>
    <row r="150" spans="1:6" x14ac:dyDescent="0.25">
      <c r="A150" s="11" t="s">
        <v>179</v>
      </c>
      <c r="B150" s="1" t="s">
        <v>180</v>
      </c>
      <c r="C150" s="8"/>
      <c r="D150" s="2" t="s">
        <v>28</v>
      </c>
      <c r="E150" s="46"/>
      <c r="F150" s="3">
        <f t="shared" si="21"/>
        <v>0</v>
      </c>
    </row>
    <row r="151" spans="1:6" x14ac:dyDescent="0.25">
      <c r="A151" s="11">
        <v>8.1300000000000008</v>
      </c>
      <c r="B151" s="1" t="s">
        <v>139</v>
      </c>
      <c r="C151" s="8"/>
      <c r="D151" s="2" t="s">
        <v>28</v>
      </c>
      <c r="E151" s="46"/>
      <c r="F151" s="3">
        <f t="shared" si="21"/>
        <v>0</v>
      </c>
    </row>
    <row r="152" spans="1:6" ht="15.75" thickBot="1" x14ac:dyDescent="0.3">
      <c r="A152" s="25"/>
      <c r="B152" s="6"/>
      <c r="C152" s="10"/>
      <c r="D152" s="26"/>
      <c r="E152" s="27"/>
      <c r="F152" s="27">
        <f t="shared" si="21"/>
        <v>0</v>
      </c>
    </row>
    <row r="153" spans="1:6" ht="15.75" thickBot="1" x14ac:dyDescent="0.3">
      <c r="A153" s="41">
        <v>9</v>
      </c>
      <c r="B153" s="70" t="s">
        <v>181</v>
      </c>
      <c r="C153" s="70"/>
      <c r="D153" s="70"/>
      <c r="E153" s="70"/>
      <c r="F153" s="71"/>
    </row>
    <row r="154" spans="1:6" x14ac:dyDescent="0.25">
      <c r="A154" s="28">
        <v>9.1</v>
      </c>
      <c r="B154" s="29" t="s">
        <v>182</v>
      </c>
      <c r="C154" s="30"/>
      <c r="D154" s="31" t="s">
        <v>28</v>
      </c>
      <c r="E154" s="46"/>
      <c r="F154" s="32">
        <f t="shared" ref="F154:F161" si="22">C154*E154</f>
        <v>0</v>
      </c>
    </row>
    <row r="155" spans="1:6" x14ac:dyDescent="0.25">
      <c r="A155" s="11">
        <v>9.1999999999999993</v>
      </c>
      <c r="B155" s="1" t="s">
        <v>183</v>
      </c>
      <c r="C155" s="8"/>
      <c r="D155" s="2" t="s">
        <v>28</v>
      </c>
      <c r="E155" s="46"/>
      <c r="F155" s="3">
        <f t="shared" si="22"/>
        <v>0</v>
      </c>
    </row>
    <row r="156" spans="1:6" x14ac:dyDescent="0.25">
      <c r="A156" s="11">
        <v>9.3000000000000007</v>
      </c>
      <c r="B156" s="1" t="s">
        <v>184</v>
      </c>
      <c r="C156" s="8"/>
      <c r="D156" s="2" t="s">
        <v>57</v>
      </c>
      <c r="E156" s="46"/>
      <c r="F156" s="3">
        <f t="shared" si="22"/>
        <v>0</v>
      </c>
    </row>
    <row r="157" spans="1:6" x14ac:dyDescent="0.25">
      <c r="A157" s="11">
        <v>9.4</v>
      </c>
      <c r="B157" s="1" t="s">
        <v>185</v>
      </c>
      <c r="C157" s="8"/>
      <c r="D157" s="2" t="s">
        <v>28</v>
      </c>
      <c r="E157" s="46"/>
      <c r="F157" s="3">
        <f t="shared" si="22"/>
        <v>0</v>
      </c>
    </row>
    <row r="158" spans="1:6" x14ac:dyDescent="0.25">
      <c r="A158" s="11">
        <v>9.5</v>
      </c>
      <c r="B158" s="1" t="s">
        <v>186</v>
      </c>
      <c r="C158" s="8"/>
      <c r="D158" s="2" t="s">
        <v>23</v>
      </c>
      <c r="E158" s="46"/>
      <c r="F158" s="3">
        <f t="shared" si="22"/>
        <v>0</v>
      </c>
    </row>
    <row r="159" spans="1:6" x14ac:dyDescent="0.25">
      <c r="A159" s="11">
        <v>9.6</v>
      </c>
      <c r="B159" s="1" t="s">
        <v>187</v>
      </c>
      <c r="C159" s="8"/>
      <c r="D159" s="2" t="s">
        <v>28</v>
      </c>
      <c r="E159" s="46"/>
      <c r="F159" s="3">
        <f t="shared" si="22"/>
        <v>0</v>
      </c>
    </row>
    <row r="160" spans="1:6" x14ac:dyDescent="0.25">
      <c r="A160" s="11">
        <v>9.6999999999999993</v>
      </c>
      <c r="B160" s="1" t="s">
        <v>188</v>
      </c>
      <c r="C160" s="8"/>
      <c r="D160" s="2" t="s">
        <v>28</v>
      </c>
      <c r="E160" s="46"/>
      <c r="F160" s="3">
        <f t="shared" si="22"/>
        <v>0</v>
      </c>
    </row>
    <row r="161" spans="1:6" ht="15.75" thickBot="1" x14ac:dyDescent="0.3">
      <c r="A161" s="25"/>
      <c r="B161" s="6"/>
      <c r="C161" s="10"/>
      <c r="D161" s="26"/>
      <c r="E161" s="27"/>
      <c r="F161" s="27">
        <f t="shared" si="22"/>
        <v>0</v>
      </c>
    </row>
    <row r="162" spans="1:6" ht="15.75" thickBot="1" x14ac:dyDescent="0.3">
      <c r="A162" s="41">
        <v>10</v>
      </c>
      <c r="B162" s="70" t="s">
        <v>189</v>
      </c>
      <c r="C162" s="70"/>
      <c r="D162" s="70"/>
      <c r="E162" s="70"/>
      <c r="F162" s="71"/>
    </row>
    <row r="163" spans="1:6" x14ac:dyDescent="0.25">
      <c r="A163" s="28">
        <v>10.1</v>
      </c>
      <c r="B163" s="29" t="s">
        <v>190</v>
      </c>
      <c r="C163" s="30"/>
      <c r="D163" s="31" t="s">
        <v>42</v>
      </c>
      <c r="E163" s="46"/>
      <c r="F163" s="32">
        <f t="shared" ref="F163:F172" si="23">C163*E163</f>
        <v>0</v>
      </c>
    </row>
    <row r="164" spans="1:6" ht="25.5" x14ac:dyDescent="0.25">
      <c r="A164" s="11">
        <v>10.199999999999999</v>
      </c>
      <c r="B164" s="1" t="s">
        <v>191</v>
      </c>
      <c r="C164" s="8"/>
      <c r="D164" s="2" t="s">
        <v>57</v>
      </c>
      <c r="E164" s="46"/>
      <c r="F164" s="3">
        <f t="shared" si="23"/>
        <v>0</v>
      </c>
    </row>
    <row r="165" spans="1:6" ht="25.5" x14ac:dyDescent="0.25">
      <c r="A165" s="11">
        <v>10.3</v>
      </c>
      <c r="B165" s="1" t="s">
        <v>192</v>
      </c>
      <c r="C165" s="8"/>
      <c r="D165" s="2" t="s">
        <v>57</v>
      </c>
      <c r="E165" s="46"/>
      <c r="F165" s="3">
        <f t="shared" si="23"/>
        <v>0</v>
      </c>
    </row>
    <row r="166" spans="1:6" ht="25.5" x14ac:dyDescent="0.25">
      <c r="A166" s="11">
        <v>10.4</v>
      </c>
      <c r="B166" s="1" t="s">
        <v>193</v>
      </c>
      <c r="C166" s="8"/>
      <c r="D166" s="2" t="s">
        <v>42</v>
      </c>
      <c r="E166" s="46"/>
      <c r="F166" s="3">
        <f t="shared" si="23"/>
        <v>0</v>
      </c>
    </row>
    <row r="167" spans="1:6" ht="25.5" x14ac:dyDescent="0.25">
      <c r="A167" s="11">
        <v>10.5</v>
      </c>
      <c r="B167" s="1" t="s">
        <v>194</v>
      </c>
      <c r="C167" s="8"/>
      <c r="D167" s="2" t="s">
        <v>23</v>
      </c>
      <c r="E167" s="46"/>
      <c r="F167" s="3">
        <f t="shared" si="23"/>
        <v>0</v>
      </c>
    </row>
    <row r="168" spans="1:6" x14ac:dyDescent="0.25">
      <c r="A168" s="11">
        <v>10.6</v>
      </c>
      <c r="B168" s="1" t="s">
        <v>195</v>
      </c>
      <c r="C168" s="8"/>
      <c r="D168" s="2" t="s">
        <v>42</v>
      </c>
      <c r="E168" s="46"/>
      <c r="F168" s="3">
        <f t="shared" si="23"/>
        <v>0</v>
      </c>
    </row>
    <row r="169" spans="1:6" x14ac:dyDescent="0.25">
      <c r="A169" s="11">
        <v>10.7</v>
      </c>
      <c r="B169" s="1" t="s">
        <v>196</v>
      </c>
      <c r="C169" s="8"/>
      <c r="D169" s="2" t="s">
        <v>42</v>
      </c>
      <c r="E169" s="46"/>
      <c r="F169" s="3">
        <f t="shared" si="23"/>
        <v>0</v>
      </c>
    </row>
    <row r="170" spans="1:6" x14ac:dyDescent="0.25">
      <c r="A170" s="11">
        <v>10.8</v>
      </c>
      <c r="B170" s="1" t="s">
        <v>197</v>
      </c>
      <c r="C170" s="8"/>
      <c r="D170" s="2" t="s">
        <v>57</v>
      </c>
      <c r="E170" s="46"/>
      <c r="F170" s="3">
        <f t="shared" si="23"/>
        <v>0</v>
      </c>
    </row>
    <row r="171" spans="1:6" ht="25.5" x14ac:dyDescent="0.25">
      <c r="A171" s="11">
        <v>10.9</v>
      </c>
      <c r="B171" s="1" t="s">
        <v>198</v>
      </c>
      <c r="C171" s="8"/>
      <c r="D171" s="2" t="s">
        <v>199</v>
      </c>
      <c r="E171" s="46"/>
      <c r="F171" s="3">
        <f t="shared" si="23"/>
        <v>0</v>
      </c>
    </row>
    <row r="172" spans="1:6" ht="15.75" thickBot="1" x14ac:dyDescent="0.3">
      <c r="A172" s="25"/>
      <c r="B172" s="6"/>
      <c r="C172" s="10"/>
      <c r="D172" s="26"/>
      <c r="E172" s="27"/>
      <c r="F172" s="27">
        <f t="shared" si="23"/>
        <v>0</v>
      </c>
    </row>
    <row r="173" spans="1:6" ht="15.75" thickBot="1" x14ac:dyDescent="0.3">
      <c r="A173" s="41">
        <v>11</v>
      </c>
      <c r="B173" s="70" t="s">
        <v>200</v>
      </c>
      <c r="C173" s="70"/>
      <c r="D173" s="70"/>
      <c r="E173" s="70"/>
      <c r="F173" s="71"/>
    </row>
    <row r="174" spans="1:6" x14ac:dyDescent="0.25">
      <c r="A174" s="28">
        <v>11.1</v>
      </c>
      <c r="B174" s="29" t="s">
        <v>201</v>
      </c>
      <c r="C174" s="30"/>
      <c r="D174" s="31" t="s">
        <v>28</v>
      </c>
      <c r="E174" s="46"/>
      <c r="F174" s="32">
        <f t="shared" ref="F174:F184" si="24">C174*E174</f>
        <v>0</v>
      </c>
    </row>
    <row r="175" spans="1:6" x14ac:dyDescent="0.25">
      <c r="A175" s="11">
        <v>11.2</v>
      </c>
      <c r="B175" s="1" t="s">
        <v>202</v>
      </c>
      <c r="C175" s="8"/>
      <c r="D175" s="2" t="s">
        <v>28</v>
      </c>
      <c r="E175" s="46"/>
      <c r="F175" s="3">
        <f t="shared" si="24"/>
        <v>0</v>
      </c>
    </row>
    <row r="176" spans="1:6" x14ac:dyDescent="0.25">
      <c r="A176" s="11">
        <v>11.3</v>
      </c>
      <c r="B176" s="1" t="s">
        <v>203</v>
      </c>
      <c r="C176" s="8"/>
      <c r="D176" s="2" t="s">
        <v>28</v>
      </c>
      <c r="E176" s="46"/>
      <c r="F176" s="3">
        <f t="shared" si="24"/>
        <v>0</v>
      </c>
    </row>
    <row r="177" spans="1:6" x14ac:dyDescent="0.25">
      <c r="A177" s="11">
        <v>11.4</v>
      </c>
      <c r="B177" s="1" t="s">
        <v>204</v>
      </c>
      <c r="C177" s="8"/>
      <c r="D177" s="2" t="s">
        <v>42</v>
      </c>
      <c r="E177" s="46"/>
      <c r="F177" s="3">
        <f t="shared" si="24"/>
        <v>0</v>
      </c>
    </row>
    <row r="178" spans="1:6" x14ac:dyDescent="0.25">
      <c r="A178" s="11">
        <v>11.5</v>
      </c>
      <c r="B178" s="1" t="s">
        <v>205</v>
      </c>
      <c r="C178" s="8"/>
      <c r="D178" s="2" t="s">
        <v>42</v>
      </c>
      <c r="E178" s="46"/>
      <c r="F178" s="3">
        <f t="shared" si="24"/>
        <v>0</v>
      </c>
    </row>
    <row r="179" spans="1:6" x14ac:dyDescent="0.25">
      <c r="A179" s="11">
        <v>11.6</v>
      </c>
      <c r="B179" s="1" t="s">
        <v>206</v>
      </c>
      <c r="C179" s="8"/>
      <c r="D179" s="2" t="s">
        <v>42</v>
      </c>
      <c r="E179" s="46"/>
      <c r="F179" s="3">
        <f t="shared" si="24"/>
        <v>0</v>
      </c>
    </row>
    <row r="180" spans="1:6" x14ac:dyDescent="0.25">
      <c r="A180" s="11">
        <v>11.7</v>
      </c>
      <c r="B180" s="1" t="s">
        <v>207</v>
      </c>
      <c r="C180" s="8"/>
      <c r="D180" s="2" t="s">
        <v>28</v>
      </c>
      <c r="E180" s="46"/>
      <c r="F180" s="3">
        <f t="shared" si="24"/>
        <v>0</v>
      </c>
    </row>
    <row r="181" spans="1:6" x14ac:dyDescent="0.25">
      <c r="A181" s="11">
        <v>11.8</v>
      </c>
      <c r="B181" s="1" t="s">
        <v>208</v>
      </c>
      <c r="C181" s="8"/>
      <c r="D181" s="2" t="s">
        <v>28</v>
      </c>
      <c r="E181" s="46"/>
      <c r="F181" s="3">
        <f t="shared" si="24"/>
        <v>0</v>
      </c>
    </row>
    <row r="182" spans="1:6" x14ac:dyDescent="0.25">
      <c r="A182" s="11">
        <v>11.9</v>
      </c>
      <c r="B182" s="1" t="s">
        <v>209</v>
      </c>
      <c r="C182" s="8"/>
      <c r="D182" s="2" t="s">
        <v>28</v>
      </c>
      <c r="E182" s="46"/>
      <c r="F182" s="3">
        <f t="shared" si="24"/>
        <v>0</v>
      </c>
    </row>
    <row r="183" spans="1:6" x14ac:dyDescent="0.25">
      <c r="A183" s="11">
        <v>11.1</v>
      </c>
      <c r="B183" s="1" t="s">
        <v>210</v>
      </c>
      <c r="C183" s="8"/>
      <c r="D183" s="2" t="s">
        <v>57</v>
      </c>
      <c r="E183" s="46"/>
      <c r="F183" s="3">
        <f t="shared" si="24"/>
        <v>0</v>
      </c>
    </row>
    <row r="184" spans="1:6" ht="15.75" thickBot="1" x14ac:dyDescent="0.3">
      <c r="A184" s="25"/>
      <c r="B184" s="6"/>
      <c r="C184" s="10"/>
      <c r="D184" s="26"/>
      <c r="E184" s="27"/>
      <c r="F184" s="27">
        <f t="shared" si="24"/>
        <v>0</v>
      </c>
    </row>
    <row r="185" spans="1:6" ht="15.75" thickBot="1" x14ac:dyDescent="0.3">
      <c r="A185" s="41">
        <v>12</v>
      </c>
      <c r="B185" s="70" t="s">
        <v>211</v>
      </c>
      <c r="C185" s="70"/>
      <c r="D185" s="70"/>
      <c r="E185" s="70"/>
      <c r="F185" s="71"/>
    </row>
    <row r="186" spans="1:6" x14ac:dyDescent="0.25">
      <c r="A186" s="28">
        <v>12.1</v>
      </c>
      <c r="B186" s="29" t="s">
        <v>212</v>
      </c>
      <c r="C186" s="30"/>
      <c r="D186" s="31" t="s">
        <v>57</v>
      </c>
      <c r="E186" s="46"/>
      <c r="F186" s="32">
        <f t="shared" ref="F186:F197" si="25">C186*E186</f>
        <v>0</v>
      </c>
    </row>
    <row r="187" spans="1:6" x14ac:dyDescent="0.25">
      <c r="A187" s="11">
        <v>12.2</v>
      </c>
      <c r="B187" s="1" t="s">
        <v>213</v>
      </c>
      <c r="C187" s="8"/>
      <c r="D187" s="2" t="s">
        <v>23</v>
      </c>
      <c r="E187" s="46"/>
      <c r="F187" s="3">
        <f t="shared" si="25"/>
        <v>0</v>
      </c>
    </row>
    <row r="188" spans="1:6" x14ac:dyDescent="0.25">
      <c r="A188" s="11">
        <v>12.3</v>
      </c>
      <c r="B188" s="1" t="s">
        <v>214</v>
      </c>
      <c r="C188" s="8"/>
      <c r="D188" s="2" t="s">
        <v>23</v>
      </c>
      <c r="E188" s="46"/>
      <c r="F188" s="3">
        <f t="shared" si="25"/>
        <v>0</v>
      </c>
    </row>
    <row r="189" spans="1:6" x14ac:dyDescent="0.25">
      <c r="A189" s="11">
        <v>12.4</v>
      </c>
      <c r="B189" s="1" t="s">
        <v>215</v>
      </c>
      <c r="C189" s="8"/>
      <c r="D189" s="2" t="s">
        <v>23</v>
      </c>
      <c r="E189" s="46"/>
      <c r="F189" s="3">
        <f t="shared" si="25"/>
        <v>0</v>
      </c>
    </row>
    <row r="190" spans="1:6" ht="18" customHeight="1" x14ac:dyDescent="0.25">
      <c r="A190" s="11">
        <v>12.5</v>
      </c>
      <c r="B190" s="1" t="s">
        <v>216</v>
      </c>
      <c r="C190" s="8"/>
      <c r="D190" s="2" t="s">
        <v>23</v>
      </c>
      <c r="E190" s="46"/>
      <c r="F190" s="3">
        <f t="shared" si="25"/>
        <v>0</v>
      </c>
    </row>
    <row r="191" spans="1:6" ht="19.5" customHeight="1" x14ac:dyDescent="0.25">
      <c r="A191" s="11">
        <v>12.6</v>
      </c>
      <c r="B191" s="1" t="s">
        <v>217</v>
      </c>
      <c r="C191" s="8"/>
      <c r="D191" s="2" t="s">
        <v>23</v>
      </c>
      <c r="E191" s="46"/>
      <c r="F191" s="3">
        <f t="shared" si="25"/>
        <v>0</v>
      </c>
    </row>
    <row r="192" spans="1:6" x14ac:dyDescent="0.25">
      <c r="A192" s="11">
        <v>12.7</v>
      </c>
      <c r="B192" s="1" t="s">
        <v>218</v>
      </c>
      <c r="C192" s="8"/>
      <c r="D192" s="2" t="s">
        <v>23</v>
      </c>
      <c r="E192" s="46"/>
      <c r="F192" s="3">
        <f t="shared" si="25"/>
        <v>0</v>
      </c>
    </row>
    <row r="193" spans="1:6" ht="25.5" x14ac:dyDescent="0.25">
      <c r="A193" s="11">
        <v>12.8</v>
      </c>
      <c r="B193" s="1" t="s">
        <v>219</v>
      </c>
      <c r="C193" s="8"/>
      <c r="D193" s="2" t="s">
        <v>23</v>
      </c>
      <c r="E193" s="46"/>
      <c r="F193" s="3">
        <f t="shared" si="25"/>
        <v>0</v>
      </c>
    </row>
    <row r="194" spans="1:6" x14ac:dyDescent="0.25">
      <c r="A194" s="11">
        <v>12.9</v>
      </c>
      <c r="B194" s="1" t="s">
        <v>220</v>
      </c>
      <c r="C194" s="8"/>
      <c r="D194" s="2" t="s">
        <v>23</v>
      </c>
      <c r="E194" s="46"/>
      <c r="F194" s="3">
        <f t="shared" si="25"/>
        <v>0</v>
      </c>
    </row>
    <row r="195" spans="1:6" x14ac:dyDescent="0.25">
      <c r="A195" s="11">
        <v>12.1</v>
      </c>
      <c r="B195" s="1" t="s">
        <v>221</v>
      </c>
      <c r="C195" s="8"/>
      <c r="D195" s="2" t="s">
        <v>23</v>
      </c>
      <c r="E195" s="46"/>
      <c r="F195" s="3">
        <f t="shared" si="25"/>
        <v>0</v>
      </c>
    </row>
    <row r="196" spans="1:6" x14ac:dyDescent="0.25">
      <c r="A196" s="11">
        <v>12.11</v>
      </c>
      <c r="B196" s="1" t="s">
        <v>222</v>
      </c>
      <c r="C196" s="8"/>
      <c r="D196" s="2" t="s">
        <v>57</v>
      </c>
      <c r="E196" s="46"/>
      <c r="F196" s="3">
        <f t="shared" si="25"/>
        <v>0</v>
      </c>
    </row>
    <row r="197" spans="1:6" ht="15.75" thickBot="1" x14ac:dyDescent="0.3">
      <c r="A197" s="25"/>
      <c r="B197" s="6"/>
      <c r="C197" s="10"/>
      <c r="D197" s="26"/>
      <c r="E197" s="27"/>
      <c r="F197" s="27">
        <f t="shared" si="25"/>
        <v>0</v>
      </c>
    </row>
    <row r="198" spans="1:6" ht="15.75" thickBot="1" x14ac:dyDescent="0.3">
      <c r="A198" s="41">
        <v>13</v>
      </c>
      <c r="B198" s="70" t="s">
        <v>223</v>
      </c>
      <c r="C198" s="70"/>
      <c r="D198" s="70"/>
      <c r="E198" s="70"/>
      <c r="F198" s="71"/>
    </row>
    <row r="199" spans="1:6" x14ac:dyDescent="0.25">
      <c r="A199" s="28">
        <v>13.1</v>
      </c>
      <c r="B199" s="29" t="s">
        <v>224</v>
      </c>
      <c r="C199" s="30"/>
      <c r="D199" s="31" t="s">
        <v>199</v>
      </c>
      <c r="E199" s="46"/>
      <c r="F199" s="32">
        <f>C199*E199</f>
        <v>0</v>
      </c>
    </row>
    <row r="200" spans="1:6" x14ac:dyDescent="0.25">
      <c r="A200" s="11">
        <v>13.2</v>
      </c>
      <c r="B200" s="67" t="s">
        <v>225</v>
      </c>
      <c r="C200" s="68"/>
      <c r="D200" s="68"/>
      <c r="E200" s="68"/>
      <c r="F200" s="69"/>
    </row>
    <row r="201" spans="1:6" x14ac:dyDescent="0.25">
      <c r="A201" s="11" t="s">
        <v>226</v>
      </c>
      <c r="B201" s="1" t="s">
        <v>227</v>
      </c>
      <c r="C201" s="8"/>
      <c r="D201" s="2" t="s">
        <v>57</v>
      </c>
      <c r="E201" s="46"/>
      <c r="F201" s="3">
        <f t="shared" ref="F201:F222" si="26">C201*E201</f>
        <v>0</v>
      </c>
    </row>
    <row r="202" spans="1:6" x14ac:dyDescent="0.25">
      <c r="A202" s="11" t="s">
        <v>228</v>
      </c>
      <c r="B202" s="1" t="s">
        <v>229</v>
      </c>
      <c r="C202" s="8"/>
      <c r="D202" s="2" t="s">
        <v>57</v>
      </c>
      <c r="E202" s="46"/>
      <c r="F202" s="3">
        <f t="shared" si="26"/>
        <v>0</v>
      </c>
    </row>
    <row r="203" spans="1:6" ht="27" customHeight="1" x14ac:dyDescent="0.25">
      <c r="A203" s="11" t="s">
        <v>230</v>
      </c>
      <c r="B203" s="1" t="s">
        <v>231</v>
      </c>
      <c r="C203" s="8"/>
      <c r="D203" s="2" t="s">
        <v>57</v>
      </c>
      <c r="E203" s="46"/>
      <c r="F203" s="3">
        <f t="shared" si="26"/>
        <v>0</v>
      </c>
    </row>
    <row r="204" spans="1:6" ht="27" customHeight="1" x14ac:dyDescent="0.25">
      <c r="A204" s="11" t="s">
        <v>232</v>
      </c>
      <c r="B204" s="1" t="s">
        <v>233</v>
      </c>
      <c r="C204" s="8"/>
      <c r="D204" s="2" t="s">
        <v>57</v>
      </c>
      <c r="E204" s="46"/>
      <c r="F204" s="3">
        <f t="shared" si="26"/>
        <v>0</v>
      </c>
    </row>
    <row r="205" spans="1:6" ht="25.5" x14ac:dyDescent="0.25">
      <c r="A205" s="11" t="s">
        <v>234</v>
      </c>
      <c r="B205" s="1" t="s">
        <v>235</v>
      </c>
      <c r="C205" s="8"/>
      <c r="D205" s="2" t="s">
        <v>57</v>
      </c>
      <c r="E205" s="46"/>
      <c r="F205" s="3">
        <f t="shared" si="26"/>
        <v>0</v>
      </c>
    </row>
    <row r="206" spans="1:6" ht="38.25" x14ac:dyDescent="0.25">
      <c r="A206" s="11" t="s">
        <v>236</v>
      </c>
      <c r="B206" s="1" t="s">
        <v>237</v>
      </c>
      <c r="C206" s="8"/>
      <c r="D206" s="2" t="s">
        <v>57</v>
      </c>
      <c r="E206" s="46"/>
      <c r="F206" s="3">
        <f t="shared" si="26"/>
        <v>0</v>
      </c>
    </row>
    <row r="207" spans="1:6" x14ac:dyDescent="0.25">
      <c r="A207" s="11" t="s">
        <v>238</v>
      </c>
      <c r="B207" s="1" t="s">
        <v>239</v>
      </c>
      <c r="C207" s="8"/>
      <c r="D207" s="2" t="s">
        <v>57</v>
      </c>
      <c r="E207" s="46"/>
      <c r="F207" s="3">
        <f t="shared" si="26"/>
        <v>0</v>
      </c>
    </row>
    <row r="208" spans="1:6" x14ac:dyDescent="0.25">
      <c r="A208" s="11" t="s">
        <v>240</v>
      </c>
      <c r="B208" s="1" t="s">
        <v>241</v>
      </c>
      <c r="C208" s="8"/>
      <c r="D208" s="2" t="s">
        <v>57</v>
      </c>
      <c r="E208" s="46"/>
      <c r="F208" s="3">
        <f t="shared" si="26"/>
        <v>0</v>
      </c>
    </row>
    <row r="209" spans="1:6" x14ac:dyDescent="0.25">
      <c r="A209" s="11" t="s">
        <v>242</v>
      </c>
      <c r="B209" s="1" t="s">
        <v>243</v>
      </c>
      <c r="C209" s="8"/>
      <c r="D209" s="2" t="s">
        <v>57</v>
      </c>
      <c r="E209" s="46"/>
      <c r="F209" s="3">
        <f t="shared" si="26"/>
        <v>0</v>
      </c>
    </row>
    <row r="210" spans="1:6" x14ac:dyDescent="0.25">
      <c r="A210" s="11" t="s">
        <v>244</v>
      </c>
      <c r="B210" s="1" t="s">
        <v>245</v>
      </c>
      <c r="C210" s="8"/>
      <c r="D210" s="2" t="s">
        <v>57</v>
      </c>
      <c r="E210" s="46"/>
      <c r="F210" s="3">
        <f t="shared" si="26"/>
        <v>0</v>
      </c>
    </row>
    <row r="211" spans="1:6" x14ac:dyDescent="0.25">
      <c r="A211" s="11" t="s">
        <v>246</v>
      </c>
      <c r="B211" s="1" t="s">
        <v>247</v>
      </c>
      <c r="C211" s="8"/>
      <c r="D211" s="2" t="s">
        <v>57</v>
      </c>
      <c r="E211" s="46"/>
      <c r="F211" s="3">
        <f t="shared" si="26"/>
        <v>0</v>
      </c>
    </row>
    <row r="212" spans="1:6" x14ac:dyDescent="0.25">
      <c r="A212" s="11" t="s">
        <v>248</v>
      </c>
      <c r="B212" s="1" t="s">
        <v>249</v>
      </c>
      <c r="C212" s="8"/>
      <c r="D212" s="2" t="s">
        <v>57</v>
      </c>
      <c r="E212" s="46"/>
      <c r="F212" s="3">
        <f t="shared" si="26"/>
        <v>0</v>
      </c>
    </row>
    <row r="213" spans="1:6" x14ac:dyDescent="0.25">
      <c r="A213" s="11" t="s">
        <v>250</v>
      </c>
      <c r="B213" s="1" t="s">
        <v>251</v>
      </c>
      <c r="C213" s="8"/>
      <c r="D213" s="2" t="s">
        <v>57</v>
      </c>
      <c r="E213" s="46"/>
      <c r="F213" s="3">
        <f t="shared" si="26"/>
        <v>0</v>
      </c>
    </row>
    <row r="214" spans="1:6" x14ac:dyDescent="0.25">
      <c r="A214" s="11" t="s">
        <v>252</v>
      </c>
      <c r="B214" s="1" t="s">
        <v>253</v>
      </c>
      <c r="C214" s="8"/>
      <c r="D214" s="2" t="s">
        <v>57</v>
      </c>
      <c r="E214" s="46"/>
      <c r="F214" s="3">
        <f t="shared" si="26"/>
        <v>0</v>
      </c>
    </row>
    <row r="215" spans="1:6" x14ac:dyDescent="0.25">
      <c r="A215" s="11" t="s">
        <v>254</v>
      </c>
      <c r="B215" s="1" t="s">
        <v>255</v>
      </c>
      <c r="C215" s="8"/>
      <c r="D215" s="2" t="s">
        <v>23</v>
      </c>
      <c r="E215" s="46"/>
      <c r="F215" s="3">
        <f t="shared" si="26"/>
        <v>0</v>
      </c>
    </row>
    <row r="216" spans="1:6" x14ac:dyDescent="0.25">
      <c r="A216" s="11" t="s">
        <v>256</v>
      </c>
      <c r="B216" s="1" t="s">
        <v>257</v>
      </c>
      <c r="C216" s="8"/>
      <c r="D216" s="2" t="s">
        <v>23</v>
      </c>
      <c r="E216" s="46"/>
      <c r="F216" s="3">
        <f t="shared" si="26"/>
        <v>0</v>
      </c>
    </row>
    <row r="217" spans="1:6" x14ac:dyDescent="0.25">
      <c r="A217" s="11" t="s">
        <v>258</v>
      </c>
      <c r="B217" s="1" t="s">
        <v>259</v>
      </c>
      <c r="C217" s="8"/>
      <c r="D217" s="2" t="s">
        <v>23</v>
      </c>
      <c r="E217" s="46"/>
      <c r="F217" s="3">
        <f t="shared" si="26"/>
        <v>0</v>
      </c>
    </row>
    <row r="218" spans="1:6" x14ac:dyDescent="0.25">
      <c r="A218" s="11" t="s">
        <v>260</v>
      </c>
      <c r="B218" s="1" t="s">
        <v>261</v>
      </c>
      <c r="C218" s="8"/>
      <c r="D218" s="2" t="s">
        <v>28</v>
      </c>
      <c r="E218" s="46"/>
      <c r="F218" s="3">
        <f t="shared" si="26"/>
        <v>0</v>
      </c>
    </row>
    <row r="219" spans="1:6" x14ac:dyDescent="0.25">
      <c r="A219" s="11" t="s">
        <v>262</v>
      </c>
      <c r="B219" s="1" t="s">
        <v>263</v>
      </c>
      <c r="C219" s="8"/>
      <c r="D219" s="2" t="s">
        <v>28</v>
      </c>
      <c r="E219" s="46"/>
      <c r="F219" s="3">
        <f t="shared" si="26"/>
        <v>0</v>
      </c>
    </row>
    <row r="220" spans="1:6" x14ac:dyDescent="0.25">
      <c r="A220" s="11">
        <v>13.3</v>
      </c>
      <c r="B220" s="1" t="s">
        <v>264</v>
      </c>
      <c r="C220" s="8"/>
      <c r="D220" s="2" t="s">
        <v>23</v>
      </c>
      <c r="E220" s="46"/>
      <c r="F220" s="3">
        <f t="shared" si="26"/>
        <v>0</v>
      </c>
    </row>
    <row r="221" spans="1:6" x14ac:dyDescent="0.25">
      <c r="A221" s="11">
        <v>13.4</v>
      </c>
      <c r="B221" s="1" t="s">
        <v>265</v>
      </c>
      <c r="C221" s="8"/>
      <c r="D221" s="2" t="s">
        <v>28</v>
      </c>
      <c r="E221" s="46"/>
      <c r="F221" s="3">
        <f t="shared" si="26"/>
        <v>0</v>
      </c>
    </row>
    <row r="222" spans="1:6" ht="15.75" thickBot="1" x14ac:dyDescent="0.3">
      <c r="A222" s="25"/>
      <c r="B222" s="6"/>
      <c r="C222" s="10"/>
      <c r="D222" s="26"/>
      <c r="E222" s="27"/>
      <c r="F222" s="27">
        <f t="shared" si="26"/>
        <v>0</v>
      </c>
    </row>
    <row r="223" spans="1:6" ht="15.75" thickBot="1" x14ac:dyDescent="0.3">
      <c r="A223" s="41">
        <v>14</v>
      </c>
      <c r="B223" s="70" t="s">
        <v>266</v>
      </c>
      <c r="C223" s="70"/>
      <c r="D223" s="70"/>
      <c r="E223" s="70"/>
      <c r="F223" s="71"/>
    </row>
    <row r="224" spans="1:6" x14ac:dyDescent="0.25">
      <c r="A224" s="28">
        <v>14.1</v>
      </c>
      <c r="B224" s="29" t="s">
        <v>267</v>
      </c>
      <c r="C224" s="30"/>
      <c r="D224" s="31" t="s">
        <v>17</v>
      </c>
      <c r="E224" s="46"/>
      <c r="F224" s="32">
        <f t="shared" ref="F224:F238" si="27">C224*E224</f>
        <v>0</v>
      </c>
    </row>
    <row r="225" spans="1:6" x14ac:dyDescent="0.25">
      <c r="A225" s="13">
        <v>14.2</v>
      </c>
      <c r="B225" s="1" t="s">
        <v>268</v>
      </c>
      <c r="C225" s="8"/>
      <c r="D225" s="2" t="s">
        <v>17</v>
      </c>
      <c r="E225" s="46"/>
      <c r="F225" s="3">
        <f t="shared" si="27"/>
        <v>0</v>
      </c>
    </row>
    <row r="226" spans="1:6" x14ac:dyDescent="0.25">
      <c r="A226" s="13">
        <v>14.3</v>
      </c>
      <c r="B226" s="1" t="s">
        <v>269</v>
      </c>
      <c r="C226" s="8"/>
      <c r="D226" s="2" t="s">
        <v>17</v>
      </c>
      <c r="E226" s="46"/>
      <c r="F226" s="3">
        <f t="shared" si="27"/>
        <v>0</v>
      </c>
    </row>
    <row r="227" spans="1:6" x14ac:dyDescent="0.25">
      <c r="A227" s="13">
        <v>14.4</v>
      </c>
      <c r="B227" s="1" t="s">
        <v>270</v>
      </c>
      <c r="C227" s="8"/>
      <c r="D227" s="2" t="s">
        <v>17</v>
      </c>
      <c r="E227" s="46"/>
      <c r="F227" s="3">
        <f t="shared" si="27"/>
        <v>0</v>
      </c>
    </row>
    <row r="228" spans="1:6" x14ac:dyDescent="0.25">
      <c r="A228" s="13">
        <v>14.5</v>
      </c>
      <c r="B228" s="1" t="s">
        <v>271</v>
      </c>
      <c r="C228" s="8"/>
      <c r="D228" s="2" t="s">
        <v>17</v>
      </c>
      <c r="E228" s="46"/>
      <c r="F228" s="3">
        <f t="shared" si="27"/>
        <v>0</v>
      </c>
    </row>
    <row r="229" spans="1:6" x14ac:dyDescent="0.25">
      <c r="A229" s="13">
        <v>14.6</v>
      </c>
      <c r="B229" s="1" t="s">
        <v>272</v>
      </c>
      <c r="C229" s="8"/>
      <c r="D229" s="2" t="s">
        <v>17</v>
      </c>
      <c r="E229" s="46"/>
      <c r="F229" s="3">
        <f t="shared" si="27"/>
        <v>0</v>
      </c>
    </row>
    <row r="230" spans="1:6" x14ac:dyDescent="0.25">
      <c r="A230" s="13">
        <v>14.7</v>
      </c>
      <c r="B230" s="1" t="s">
        <v>273</v>
      </c>
      <c r="C230" s="8"/>
      <c r="D230" s="2" t="s">
        <v>17</v>
      </c>
      <c r="E230" s="46"/>
      <c r="F230" s="3">
        <f t="shared" si="27"/>
        <v>0</v>
      </c>
    </row>
    <row r="231" spans="1:6" x14ac:dyDescent="0.25">
      <c r="A231" s="13">
        <v>14.8</v>
      </c>
      <c r="B231" s="1" t="s">
        <v>274</v>
      </c>
      <c r="C231" s="8"/>
      <c r="D231" s="2" t="s">
        <v>17</v>
      </c>
      <c r="E231" s="46"/>
      <c r="F231" s="3">
        <f t="shared" si="27"/>
        <v>0</v>
      </c>
    </row>
    <row r="232" spans="1:6" x14ac:dyDescent="0.25">
      <c r="A232" s="13">
        <v>14.9</v>
      </c>
      <c r="B232" s="1" t="s">
        <v>275</v>
      </c>
      <c r="C232" s="8"/>
      <c r="D232" s="2" t="s">
        <v>17</v>
      </c>
      <c r="E232" s="46"/>
      <c r="F232" s="3">
        <f t="shared" si="27"/>
        <v>0</v>
      </c>
    </row>
    <row r="233" spans="1:6" x14ac:dyDescent="0.25">
      <c r="A233" s="13">
        <v>14.1</v>
      </c>
      <c r="B233" s="1" t="s">
        <v>276</v>
      </c>
      <c r="C233" s="8"/>
      <c r="D233" s="2" t="s">
        <v>17</v>
      </c>
      <c r="E233" s="46"/>
      <c r="F233" s="3">
        <f t="shared" si="27"/>
        <v>0</v>
      </c>
    </row>
    <row r="234" spans="1:6" x14ac:dyDescent="0.25">
      <c r="A234" s="13">
        <v>14.11</v>
      </c>
      <c r="B234" s="1" t="s">
        <v>277</v>
      </c>
      <c r="C234" s="8"/>
      <c r="D234" s="2" t="s">
        <v>17</v>
      </c>
      <c r="E234" s="46"/>
      <c r="F234" s="3">
        <f t="shared" si="27"/>
        <v>0</v>
      </c>
    </row>
    <row r="235" spans="1:6" x14ac:dyDescent="0.25">
      <c r="A235" s="13">
        <v>14.12</v>
      </c>
      <c r="B235" s="1" t="s">
        <v>278</v>
      </c>
      <c r="C235" s="8"/>
      <c r="D235" s="2" t="s">
        <v>17</v>
      </c>
      <c r="E235" s="46"/>
      <c r="F235" s="3">
        <f t="shared" si="27"/>
        <v>0</v>
      </c>
    </row>
    <row r="236" spans="1:6" x14ac:dyDescent="0.25">
      <c r="A236" s="13">
        <v>14.13</v>
      </c>
      <c r="B236" s="1" t="s">
        <v>279</v>
      </c>
      <c r="C236" s="8"/>
      <c r="D236" s="2" t="s">
        <v>17</v>
      </c>
      <c r="E236" s="46"/>
      <c r="F236" s="3">
        <f t="shared" si="27"/>
        <v>0</v>
      </c>
    </row>
    <row r="237" spans="1:6" x14ac:dyDescent="0.25">
      <c r="A237" s="13">
        <v>14.14</v>
      </c>
      <c r="B237" s="1" t="s">
        <v>280</v>
      </c>
      <c r="C237" s="8"/>
      <c r="D237" s="2" t="s">
        <v>17</v>
      </c>
      <c r="E237" s="46"/>
      <c r="F237" s="3">
        <f t="shared" si="27"/>
        <v>0</v>
      </c>
    </row>
    <row r="238" spans="1:6" ht="15.75" thickBot="1" x14ac:dyDescent="0.3">
      <c r="A238" s="25"/>
      <c r="B238" s="6"/>
      <c r="C238" s="10"/>
      <c r="D238" s="26"/>
      <c r="E238" s="27"/>
      <c r="F238" s="27">
        <f t="shared" si="27"/>
        <v>0</v>
      </c>
    </row>
    <row r="239" spans="1:6" ht="15.75" thickBot="1" x14ac:dyDescent="0.3">
      <c r="A239" s="41">
        <v>15</v>
      </c>
      <c r="B239" s="70" t="s">
        <v>281</v>
      </c>
      <c r="C239" s="70"/>
      <c r="D239" s="70"/>
      <c r="E239" s="70"/>
      <c r="F239" s="71"/>
    </row>
    <row r="240" spans="1:6" x14ac:dyDescent="0.25">
      <c r="A240" s="28">
        <v>15.1</v>
      </c>
      <c r="B240" s="29" t="s">
        <v>282</v>
      </c>
      <c r="C240" s="30"/>
      <c r="D240" s="31" t="s">
        <v>17</v>
      </c>
      <c r="E240" s="46"/>
      <c r="F240" s="32">
        <f t="shared" ref="F240:F244" si="28">C240*E240</f>
        <v>0</v>
      </c>
    </row>
    <row r="241" spans="1:6" x14ac:dyDescent="0.25">
      <c r="A241" s="13">
        <v>15.2</v>
      </c>
      <c r="B241" s="1" t="s">
        <v>283</v>
      </c>
      <c r="C241" s="8"/>
      <c r="D241" s="2" t="s">
        <v>17</v>
      </c>
      <c r="E241" s="46"/>
      <c r="F241" s="3">
        <f t="shared" si="28"/>
        <v>0</v>
      </c>
    </row>
    <row r="242" spans="1:6" x14ac:dyDescent="0.25">
      <c r="A242" s="13">
        <v>15.3</v>
      </c>
      <c r="B242" s="1" t="s">
        <v>284</v>
      </c>
      <c r="C242" s="8"/>
      <c r="D242" s="2" t="s">
        <v>199</v>
      </c>
      <c r="E242" s="46"/>
      <c r="F242" s="3">
        <f t="shared" si="28"/>
        <v>0</v>
      </c>
    </row>
    <row r="243" spans="1:6" x14ac:dyDescent="0.25">
      <c r="A243" s="13">
        <v>15.4</v>
      </c>
      <c r="B243" s="1" t="s">
        <v>285</v>
      </c>
      <c r="C243" s="8"/>
      <c r="D243" s="2" t="s">
        <v>28</v>
      </c>
      <c r="E243" s="46"/>
      <c r="F243" s="3">
        <f t="shared" si="28"/>
        <v>0</v>
      </c>
    </row>
    <row r="244" spans="1:6" x14ac:dyDescent="0.25">
      <c r="A244" s="13">
        <v>15.5</v>
      </c>
      <c r="B244" s="1" t="s">
        <v>286</v>
      </c>
      <c r="C244" s="8"/>
      <c r="D244" s="2" t="s">
        <v>23</v>
      </c>
      <c r="E244" s="46"/>
      <c r="F244" s="3">
        <f t="shared" si="28"/>
        <v>0</v>
      </c>
    </row>
    <row r="245" spans="1:6" x14ac:dyDescent="0.25">
      <c r="A245" s="13">
        <v>15.6</v>
      </c>
      <c r="B245" s="67" t="s">
        <v>287</v>
      </c>
      <c r="C245" s="68"/>
      <c r="D245" s="68"/>
      <c r="E245" s="68"/>
      <c r="F245" s="69"/>
    </row>
    <row r="246" spans="1:6" ht="20.25" customHeight="1" x14ac:dyDescent="0.25">
      <c r="A246" s="13" t="s">
        <v>288</v>
      </c>
      <c r="B246" s="1" t="s">
        <v>289</v>
      </c>
      <c r="C246" s="8"/>
      <c r="D246" s="2" t="s">
        <v>17</v>
      </c>
      <c r="E246" s="46"/>
      <c r="F246" s="3">
        <f t="shared" ref="F246:F256" si="29">C246*E246</f>
        <v>0</v>
      </c>
    </row>
    <row r="247" spans="1:6" x14ac:dyDescent="0.25">
      <c r="A247" s="13" t="s">
        <v>290</v>
      </c>
      <c r="B247" s="1" t="s">
        <v>291</v>
      </c>
      <c r="C247" s="8"/>
      <c r="D247" s="2" t="s">
        <v>17</v>
      </c>
      <c r="E247" s="46"/>
      <c r="F247" s="3">
        <f t="shared" si="29"/>
        <v>0</v>
      </c>
    </row>
    <row r="248" spans="1:6" x14ac:dyDescent="0.25">
      <c r="A248" s="13">
        <v>15.7</v>
      </c>
      <c r="B248" s="1" t="s">
        <v>292</v>
      </c>
      <c r="C248" s="8"/>
      <c r="D248" s="2" t="s">
        <v>28</v>
      </c>
      <c r="E248" s="46"/>
      <c r="F248" s="3">
        <f t="shared" si="29"/>
        <v>0</v>
      </c>
    </row>
    <row r="249" spans="1:6" ht="25.5" x14ac:dyDescent="0.25">
      <c r="A249" s="13">
        <v>15.8</v>
      </c>
      <c r="B249" s="1" t="s">
        <v>293</v>
      </c>
      <c r="C249" s="8"/>
      <c r="D249" s="2" t="s">
        <v>17</v>
      </c>
      <c r="E249" s="46"/>
      <c r="F249" s="3">
        <f t="shared" si="29"/>
        <v>0</v>
      </c>
    </row>
    <row r="250" spans="1:6" ht="25.5" x14ac:dyDescent="0.25">
      <c r="A250" s="13">
        <v>15.9</v>
      </c>
      <c r="B250" s="1" t="s">
        <v>294</v>
      </c>
      <c r="C250" s="8"/>
      <c r="D250" s="2" t="s">
        <v>17</v>
      </c>
      <c r="E250" s="46"/>
      <c r="F250" s="3">
        <f t="shared" si="29"/>
        <v>0</v>
      </c>
    </row>
    <row r="251" spans="1:6" ht="25.5" x14ac:dyDescent="0.25">
      <c r="A251" s="13" t="s">
        <v>295</v>
      </c>
      <c r="B251" s="1" t="s">
        <v>296</v>
      </c>
      <c r="C251" s="8"/>
      <c r="D251" s="2" t="s">
        <v>28</v>
      </c>
      <c r="E251" s="46"/>
      <c r="F251" s="3">
        <f t="shared" si="29"/>
        <v>0</v>
      </c>
    </row>
    <row r="252" spans="1:6" ht="25.5" x14ac:dyDescent="0.25">
      <c r="A252" s="13" t="s">
        <v>297</v>
      </c>
      <c r="B252" s="1" t="s">
        <v>298</v>
      </c>
      <c r="C252" s="8"/>
      <c r="D252" s="2" t="s">
        <v>28</v>
      </c>
      <c r="E252" s="46"/>
      <c r="F252" s="3">
        <f t="shared" si="29"/>
        <v>0</v>
      </c>
    </row>
    <row r="253" spans="1:6" x14ac:dyDescent="0.25">
      <c r="A253" s="13" t="s">
        <v>299</v>
      </c>
      <c r="B253" s="1" t="s">
        <v>300</v>
      </c>
      <c r="C253" s="8"/>
      <c r="D253" s="2" t="s">
        <v>28</v>
      </c>
      <c r="E253" s="46"/>
      <c r="F253" s="3">
        <f t="shared" si="29"/>
        <v>0</v>
      </c>
    </row>
    <row r="254" spans="1:6" x14ac:dyDescent="0.25">
      <c r="A254" s="13" t="s">
        <v>301</v>
      </c>
      <c r="B254" s="1" t="s">
        <v>302</v>
      </c>
      <c r="C254" s="8"/>
      <c r="D254" s="2" t="s">
        <v>28</v>
      </c>
      <c r="E254" s="46"/>
      <c r="F254" s="3">
        <f t="shared" si="29"/>
        <v>0</v>
      </c>
    </row>
    <row r="255" spans="1:6" x14ac:dyDescent="0.25">
      <c r="A255" s="13">
        <v>15.12</v>
      </c>
      <c r="B255" s="1" t="s">
        <v>303</v>
      </c>
      <c r="C255" s="8"/>
      <c r="D255" s="2" t="s">
        <v>17</v>
      </c>
      <c r="E255" s="46"/>
      <c r="F255" s="3">
        <f t="shared" si="29"/>
        <v>0</v>
      </c>
    </row>
    <row r="256" spans="1:6" ht="15.75" thickBot="1" x14ac:dyDescent="0.3">
      <c r="A256" s="25"/>
      <c r="B256" s="6"/>
      <c r="C256" s="10"/>
      <c r="D256" s="26"/>
      <c r="E256" s="27"/>
      <c r="F256" s="27">
        <f t="shared" si="29"/>
        <v>0</v>
      </c>
    </row>
    <row r="257" spans="1:6" ht="15.75" thickBot="1" x14ac:dyDescent="0.3">
      <c r="A257" s="41">
        <v>16</v>
      </c>
      <c r="B257" s="70" t="s">
        <v>304</v>
      </c>
      <c r="C257" s="70"/>
      <c r="D257" s="70"/>
      <c r="E257" s="70"/>
      <c r="F257" s="71"/>
    </row>
    <row r="258" spans="1:6" x14ac:dyDescent="0.25">
      <c r="A258" s="28">
        <v>16.100000000000001</v>
      </c>
      <c r="B258" s="29" t="s">
        <v>305</v>
      </c>
      <c r="C258" s="30"/>
      <c r="D258" s="31" t="s">
        <v>23</v>
      </c>
      <c r="E258" s="46"/>
      <c r="F258" s="32">
        <f t="shared" ref="F258:F289" si="30">C258*E258</f>
        <v>0</v>
      </c>
    </row>
    <row r="259" spans="1:6" x14ac:dyDescent="0.25">
      <c r="A259" s="11">
        <v>16.2</v>
      </c>
      <c r="B259" s="1" t="s">
        <v>306</v>
      </c>
      <c r="C259" s="8"/>
      <c r="D259" s="2" t="s">
        <v>23</v>
      </c>
      <c r="E259" s="46"/>
      <c r="F259" s="3">
        <f t="shared" si="30"/>
        <v>0</v>
      </c>
    </row>
    <row r="260" spans="1:6" ht="25.5" x14ac:dyDescent="0.25">
      <c r="A260" s="11">
        <v>16.3</v>
      </c>
      <c r="B260" s="1" t="s">
        <v>307</v>
      </c>
      <c r="C260" s="8"/>
      <c r="D260" s="2" t="s">
        <v>23</v>
      </c>
      <c r="E260" s="46"/>
      <c r="F260" s="3">
        <f t="shared" si="30"/>
        <v>0</v>
      </c>
    </row>
    <row r="261" spans="1:6" ht="20.25" customHeight="1" x14ac:dyDescent="0.25">
      <c r="A261" s="11">
        <v>16.399999999999999</v>
      </c>
      <c r="B261" s="1" t="s">
        <v>308</v>
      </c>
      <c r="C261" s="8"/>
      <c r="D261" s="2" t="s">
        <v>23</v>
      </c>
      <c r="E261" s="46"/>
      <c r="F261" s="3">
        <f t="shared" si="30"/>
        <v>0</v>
      </c>
    </row>
    <row r="262" spans="1:6" ht="21" customHeight="1" x14ac:dyDescent="0.25">
      <c r="A262" s="11">
        <v>16.5</v>
      </c>
      <c r="B262" s="1" t="s">
        <v>309</v>
      </c>
      <c r="C262" s="8"/>
      <c r="D262" s="2" t="s">
        <v>23</v>
      </c>
      <c r="E262" s="46"/>
      <c r="F262" s="3">
        <f t="shared" si="30"/>
        <v>0</v>
      </c>
    </row>
    <row r="263" spans="1:6" ht="19.5" customHeight="1" x14ac:dyDescent="0.25">
      <c r="A263" s="11">
        <v>16.600000000000001</v>
      </c>
      <c r="B263" s="1" t="s">
        <v>310</v>
      </c>
      <c r="C263" s="8"/>
      <c r="D263" s="2" t="s">
        <v>23</v>
      </c>
      <c r="E263" s="46"/>
      <c r="F263" s="3">
        <f t="shared" si="30"/>
        <v>0</v>
      </c>
    </row>
    <row r="264" spans="1:6" ht="19.5" customHeight="1" x14ac:dyDescent="0.25">
      <c r="A264" s="11">
        <v>16.7</v>
      </c>
      <c r="B264" s="1" t="s">
        <v>311</v>
      </c>
      <c r="C264" s="8"/>
      <c r="D264" s="2" t="s">
        <v>23</v>
      </c>
      <c r="E264" s="46"/>
      <c r="F264" s="3">
        <f t="shared" si="30"/>
        <v>0</v>
      </c>
    </row>
    <row r="265" spans="1:6" ht="20.25" customHeight="1" x14ac:dyDescent="0.25">
      <c r="A265" s="11">
        <v>16.8</v>
      </c>
      <c r="B265" s="1" t="s">
        <v>312</v>
      </c>
      <c r="C265" s="8"/>
      <c r="D265" s="2" t="s">
        <v>23</v>
      </c>
      <c r="E265" s="46"/>
      <c r="F265" s="3">
        <f t="shared" si="30"/>
        <v>0</v>
      </c>
    </row>
    <row r="266" spans="1:6" ht="21" customHeight="1" x14ac:dyDescent="0.25">
      <c r="A266" s="11">
        <v>16.899999999999999</v>
      </c>
      <c r="B266" s="1" t="s">
        <v>313</v>
      </c>
      <c r="C266" s="8"/>
      <c r="D266" s="2" t="s">
        <v>23</v>
      </c>
      <c r="E266" s="46"/>
      <c r="F266" s="3">
        <f t="shared" si="30"/>
        <v>0</v>
      </c>
    </row>
    <row r="267" spans="1:6" x14ac:dyDescent="0.25">
      <c r="A267" s="11">
        <v>16.100000000000001</v>
      </c>
      <c r="B267" s="1" t="s">
        <v>314</v>
      </c>
      <c r="C267" s="8"/>
      <c r="D267" s="2" t="s">
        <v>23</v>
      </c>
      <c r="E267" s="46"/>
      <c r="F267" s="3">
        <f t="shared" si="30"/>
        <v>0</v>
      </c>
    </row>
    <row r="268" spans="1:6" ht="25.5" x14ac:dyDescent="0.25">
      <c r="A268" s="11">
        <v>16.11</v>
      </c>
      <c r="B268" s="1" t="s">
        <v>315</v>
      </c>
      <c r="C268" s="8"/>
      <c r="D268" s="2" t="s">
        <v>23</v>
      </c>
      <c r="E268" s="46"/>
      <c r="F268" s="3">
        <f t="shared" si="30"/>
        <v>0</v>
      </c>
    </row>
    <row r="269" spans="1:6" ht="25.5" x14ac:dyDescent="0.25">
      <c r="A269" s="11">
        <v>16.12</v>
      </c>
      <c r="B269" s="1" t="s">
        <v>316</v>
      </c>
      <c r="C269" s="8"/>
      <c r="D269" s="2" t="s">
        <v>23</v>
      </c>
      <c r="E269" s="46"/>
      <c r="F269" s="3">
        <f t="shared" si="30"/>
        <v>0</v>
      </c>
    </row>
    <row r="270" spans="1:6" ht="25.5" x14ac:dyDescent="0.25">
      <c r="A270" s="11">
        <v>16.13</v>
      </c>
      <c r="B270" s="1" t="s">
        <v>317</v>
      </c>
      <c r="C270" s="8"/>
      <c r="D270" s="2" t="s">
        <v>23</v>
      </c>
      <c r="E270" s="46"/>
      <c r="F270" s="3">
        <f t="shared" si="30"/>
        <v>0</v>
      </c>
    </row>
    <row r="271" spans="1:6" ht="25.5" x14ac:dyDescent="0.25">
      <c r="A271" s="11">
        <v>16.14</v>
      </c>
      <c r="B271" s="1" t="s">
        <v>318</v>
      </c>
      <c r="C271" s="8"/>
      <c r="D271" s="2" t="s">
        <v>23</v>
      </c>
      <c r="E271" s="46"/>
      <c r="F271" s="3">
        <f t="shared" si="30"/>
        <v>0</v>
      </c>
    </row>
    <row r="272" spans="1:6" x14ac:dyDescent="0.25">
      <c r="A272" s="11">
        <v>16.149999999999999</v>
      </c>
      <c r="B272" s="1" t="s">
        <v>319</v>
      </c>
      <c r="C272" s="8"/>
      <c r="D272" s="2" t="s">
        <v>23</v>
      </c>
      <c r="E272" s="46"/>
      <c r="F272" s="3">
        <f t="shared" si="30"/>
        <v>0</v>
      </c>
    </row>
    <row r="273" spans="1:6" x14ac:dyDescent="0.25">
      <c r="A273" s="11">
        <v>16.16</v>
      </c>
      <c r="B273" s="1" t="s">
        <v>320</v>
      </c>
      <c r="C273" s="8"/>
      <c r="D273" s="2" t="s">
        <v>23</v>
      </c>
      <c r="E273" s="46"/>
      <c r="F273" s="3">
        <f t="shared" si="30"/>
        <v>0</v>
      </c>
    </row>
    <row r="274" spans="1:6" ht="25.5" x14ac:dyDescent="0.25">
      <c r="A274" s="11">
        <v>16.170000000000002</v>
      </c>
      <c r="B274" s="1" t="s">
        <v>321</v>
      </c>
      <c r="C274" s="8"/>
      <c r="D274" s="2" t="s">
        <v>23</v>
      </c>
      <c r="E274" s="46"/>
      <c r="F274" s="3">
        <f t="shared" si="30"/>
        <v>0</v>
      </c>
    </row>
    <row r="275" spans="1:6" x14ac:dyDescent="0.25">
      <c r="A275" s="11">
        <v>16.18</v>
      </c>
      <c r="B275" s="1" t="s">
        <v>322</v>
      </c>
      <c r="C275" s="8"/>
      <c r="D275" s="2" t="s">
        <v>23</v>
      </c>
      <c r="E275" s="46"/>
      <c r="F275" s="3">
        <f t="shared" si="30"/>
        <v>0</v>
      </c>
    </row>
    <row r="276" spans="1:6" ht="25.5" x14ac:dyDescent="0.25">
      <c r="A276" s="11">
        <v>16.190000000000001</v>
      </c>
      <c r="B276" s="1" t="s">
        <v>323</v>
      </c>
      <c r="C276" s="8"/>
      <c r="D276" s="2" t="s">
        <v>23</v>
      </c>
      <c r="E276" s="46"/>
      <c r="F276" s="3">
        <f t="shared" si="30"/>
        <v>0</v>
      </c>
    </row>
    <row r="277" spans="1:6" x14ac:dyDescent="0.25">
      <c r="A277" s="11">
        <v>16.2</v>
      </c>
      <c r="B277" s="1" t="s">
        <v>324</v>
      </c>
      <c r="C277" s="8"/>
      <c r="D277" s="2" t="s">
        <v>23</v>
      </c>
      <c r="E277" s="46"/>
      <c r="F277" s="3">
        <f t="shared" si="30"/>
        <v>0</v>
      </c>
    </row>
    <row r="278" spans="1:6" ht="25.5" x14ac:dyDescent="0.25">
      <c r="A278" s="11">
        <v>16.21</v>
      </c>
      <c r="B278" s="1" t="s">
        <v>325</v>
      </c>
      <c r="C278" s="8"/>
      <c r="D278" s="2" t="s">
        <v>23</v>
      </c>
      <c r="E278" s="46"/>
      <c r="F278" s="3">
        <f t="shared" si="30"/>
        <v>0</v>
      </c>
    </row>
    <row r="279" spans="1:6" ht="22.5" customHeight="1" x14ac:dyDescent="0.25">
      <c r="A279" s="11">
        <v>16.22</v>
      </c>
      <c r="B279" s="1" t="s">
        <v>326</v>
      </c>
      <c r="C279" s="8"/>
      <c r="D279" s="2" t="s">
        <v>23</v>
      </c>
      <c r="E279" s="46"/>
      <c r="F279" s="3">
        <f t="shared" si="30"/>
        <v>0</v>
      </c>
    </row>
    <row r="280" spans="1:6" ht="19.5" customHeight="1" x14ac:dyDescent="0.25">
      <c r="A280" s="11">
        <v>16.23</v>
      </c>
      <c r="B280" s="1" t="s">
        <v>327</v>
      </c>
      <c r="C280" s="8"/>
      <c r="D280" s="2" t="s">
        <v>23</v>
      </c>
      <c r="E280" s="46"/>
      <c r="F280" s="3">
        <f t="shared" si="30"/>
        <v>0</v>
      </c>
    </row>
    <row r="281" spans="1:6" ht="24" customHeight="1" x14ac:dyDescent="0.25">
      <c r="A281" s="11">
        <v>16.239999999999998</v>
      </c>
      <c r="B281" s="1" t="s">
        <v>328</v>
      </c>
      <c r="C281" s="8"/>
      <c r="D281" s="2" t="s">
        <v>329</v>
      </c>
      <c r="E281" s="46"/>
      <c r="F281" s="3">
        <f t="shared" si="30"/>
        <v>0</v>
      </c>
    </row>
    <row r="282" spans="1:6" ht="25.5" customHeight="1" x14ac:dyDescent="0.25">
      <c r="A282" s="11">
        <v>16.25</v>
      </c>
      <c r="B282" s="4" t="s">
        <v>330</v>
      </c>
      <c r="C282" s="8"/>
      <c r="D282" s="2" t="s">
        <v>23</v>
      </c>
      <c r="E282" s="46"/>
      <c r="F282" s="3">
        <f t="shared" si="30"/>
        <v>0</v>
      </c>
    </row>
    <row r="283" spans="1:6" ht="18.75" customHeight="1" x14ac:dyDescent="0.25">
      <c r="A283" s="11">
        <v>16.260000000000002</v>
      </c>
      <c r="B283" s="1" t="s">
        <v>331</v>
      </c>
      <c r="C283" s="8"/>
      <c r="D283" s="2" t="s">
        <v>57</v>
      </c>
      <c r="E283" s="46"/>
      <c r="F283" s="3">
        <f t="shared" si="30"/>
        <v>0</v>
      </c>
    </row>
    <row r="284" spans="1:6" ht="19.5" customHeight="1" x14ac:dyDescent="0.25">
      <c r="A284" s="11">
        <v>16.27</v>
      </c>
      <c r="B284" s="1" t="s">
        <v>332</v>
      </c>
      <c r="C284" s="8"/>
      <c r="D284" s="2" t="s">
        <v>457</v>
      </c>
      <c r="E284" s="46"/>
      <c r="F284" s="3">
        <f t="shared" si="30"/>
        <v>0</v>
      </c>
    </row>
    <row r="285" spans="1:6" ht="16.5" customHeight="1" x14ac:dyDescent="0.25">
      <c r="A285" s="11">
        <v>16.28</v>
      </c>
      <c r="B285" s="4" t="s">
        <v>333</v>
      </c>
      <c r="C285" s="8"/>
      <c r="D285" s="2" t="s">
        <v>23</v>
      </c>
      <c r="E285" s="46"/>
      <c r="F285" s="3">
        <f t="shared" si="30"/>
        <v>0</v>
      </c>
    </row>
    <row r="286" spans="1:6" ht="25.5" customHeight="1" x14ac:dyDescent="0.25">
      <c r="A286" s="11">
        <v>16.29</v>
      </c>
      <c r="B286" s="1" t="s">
        <v>334</v>
      </c>
      <c r="C286" s="8"/>
      <c r="D286" s="2" t="s">
        <v>23</v>
      </c>
      <c r="E286" s="46"/>
      <c r="F286" s="3">
        <f t="shared" si="30"/>
        <v>0</v>
      </c>
    </row>
    <row r="287" spans="1:6" ht="19.5" customHeight="1" x14ac:dyDescent="0.25">
      <c r="A287" s="11">
        <v>16.3</v>
      </c>
      <c r="B287" s="4" t="s">
        <v>335</v>
      </c>
      <c r="C287" s="8"/>
      <c r="D287" s="2" t="s">
        <v>23</v>
      </c>
      <c r="E287" s="46"/>
      <c r="F287" s="3">
        <f t="shared" si="30"/>
        <v>0</v>
      </c>
    </row>
    <row r="288" spans="1:6" ht="25.5" x14ac:dyDescent="0.25">
      <c r="A288" s="11">
        <v>16.309999999999999</v>
      </c>
      <c r="B288" s="1" t="s">
        <v>336</v>
      </c>
      <c r="C288" s="8"/>
      <c r="D288" s="2" t="s">
        <v>337</v>
      </c>
      <c r="E288" s="46"/>
      <c r="F288" s="3">
        <f t="shared" si="30"/>
        <v>0</v>
      </c>
    </row>
    <row r="289" spans="1:6" x14ac:dyDescent="0.25">
      <c r="A289" s="11">
        <v>16.32</v>
      </c>
      <c r="B289" s="1" t="s">
        <v>338</v>
      </c>
      <c r="C289" s="8"/>
      <c r="D289" s="2" t="s">
        <v>23</v>
      </c>
      <c r="E289" s="46"/>
      <c r="F289" s="3">
        <f t="shared" si="30"/>
        <v>0</v>
      </c>
    </row>
    <row r="290" spans="1:6" x14ac:dyDescent="0.25">
      <c r="A290" s="11">
        <v>16.329999999999998</v>
      </c>
      <c r="B290" s="81" t="s">
        <v>339</v>
      </c>
      <c r="C290" s="81"/>
      <c r="D290" s="81"/>
      <c r="E290" s="81"/>
      <c r="F290" s="81"/>
    </row>
    <row r="291" spans="1:6" ht="33" customHeight="1" x14ac:dyDescent="0.25">
      <c r="A291" s="11">
        <v>16.34</v>
      </c>
      <c r="B291" s="1" t="s">
        <v>340</v>
      </c>
      <c r="C291" s="8"/>
      <c r="D291" s="2" t="s">
        <v>23</v>
      </c>
      <c r="E291" s="46"/>
      <c r="F291" s="3">
        <f t="shared" ref="F291:F295" si="31">C291*E291</f>
        <v>0</v>
      </c>
    </row>
    <row r="292" spans="1:6" ht="27.75" customHeight="1" x14ac:dyDescent="0.25">
      <c r="A292" s="11">
        <v>16.350000000000001</v>
      </c>
      <c r="B292" s="1" t="s">
        <v>341</v>
      </c>
      <c r="C292" s="8"/>
      <c r="D292" s="2" t="s">
        <v>23</v>
      </c>
      <c r="E292" s="46"/>
      <c r="F292" s="3">
        <f t="shared" si="31"/>
        <v>0</v>
      </c>
    </row>
    <row r="293" spans="1:6" ht="20.25" customHeight="1" x14ac:dyDescent="0.25">
      <c r="A293" s="11">
        <v>16.36</v>
      </c>
      <c r="B293" s="1" t="s">
        <v>342</v>
      </c>
      <c r="C293" s="8"/>
      <c r="D293" s="2" t="s">
        <v>23</v>
      </c>
      <c r="E293" s="46"/>
      <c r="F293" s="3">
        <f t="shared" si="31"/>
        <v>0</v>
      </c>
    </row>
    <row r="294" spans="1:6" ht="30.75" customHeight="1" x14ac:dyDescent="0.25">
      <c r="A294" s="11">
        <v>16.37</v>
      </c>
      <c r="B294" s="1" t="s">
        <v>343</v>
      </c>
      <c r="C294" s="8"/>
      <c r="D294" s="2" t="s">
        <v>23</v>
      </c>
      <c r="E294" s="46"/>
      <c r="F294" s="3">
        <f t="shared" si="31"/>
        <v>0</v>
      </c>
    </row>
    <row r="295" spans="1:6" ht="25.5" customHeight="1" x14ac:dyDescent="0.25">
      <c r="A295" s="11">
        <v>16.38</v>
      </c>
      <c r="B295" s="1" t="s">
        <v>344</v>
      </c>
      <c r="C295" s="8"/>
      <c r="D295" s="2" t="s">
        <v>23</v>
      </c>
      <c r="E295" s="46"/>
      <c r="F295" s="3">
        <f t="shared" si="31"/>
        <v>0</v>
      </c>
    </row>
    <row r="296" spans="1:6" x14ac:dyDescent="0.25">
      <c r="A296" s="11">
        <v>16.39</v>
      </c>
      <c r="B296" s="81" t="s">
        <v>345</v>
      </c>
      <c r="C296" s="81"/>
      <c r="D296" s="81"/>
      <c r="E296" s="81"/>
      <c r="F296" s="81"/>
    </row>
    <row r="297" spans="1:6" x14ac:dyDescent="0.25">
      <c r="A297" s="11" t="s">
        <v>470</v>
      </c>
      <c r="B297" s="81" t="s">
        <v>346</v>
      </c>
      <c r="C297" s="81"/>
      <c r="D297" s="81"/>
      <c r="E297" s="81"/>
      <c r="F297" s="81"/>
    </row>
    <row r="298" spans="1:6" x14ac:dyDescent="0.25">
      <c r="A298" s="11" t="s">
        <v>347</v>
      </c>
      <c r="B298" s="4" t="s">
        <v>348</v>
      </c>
      <c r="C298" s="8"/>
      <c r="D298" s="2" t="s">
        <v>23</v>
      </c>
      <c r="E298" s="46"/>
      <c r="F298" s="3">
        <f t="shared" ref="F298:F315" si="32">C298*E298</f>
        <v>0</v>
      </c>
    </row>
    <row r="299" spans="1:6" x14ac:dyDescent="0.25">
      <c r="A299" s="11" t="s">
        <v>349</v>
      </c>
      <c r="B299" s="4" t="s">
        <v>348</v>
      </c>
      <c r="C299" s="8"/>
      <c r="D299" s="2" t="s">
        <v>23</v>
      </c>
      <c r="E299" s="46"/>
      <c r="F299" s="3">
        <f t="shared" si="32"/>
        <v>0</v>
      </c>
    </row>
    <row r="300" spans="1:6" x14ac:dyDescent="0.25">
      <c r="A300" s="11" t="s">
        <v>350</v>
      </c>
      <c r="B300" s="4" t="s">
        <v>348</v>
      </c>
      <c r="C300" s="8"/>
      <c r="D300" s="2" t="s">
        <v>23</v>
      </c>
      <c r="E300" s="46"/>
      <c r="F300" s="3">
        <f t="shared" si="32"/>
        <v>0</v>
      </c>
    </row>
    <row r="301" spans="1:6" x14ac:dyDescent="0.25">
      <c r="A301" s="11">
        <v>16.420000000000002</v>
      </c>
      <c r="B301" s="1" t="s">
        <v>351</v>
      </c>
      <c r="C301" s="8"/>
      <c r="D301" s="2" t="s">
        <v>23</v>
      </c>
      <c r="E301" s="46"/>
      <c r="F301" s="3">
        <f t="shared" si="32"/>
        <v>0</v>
      </c>
    </row>
    <row r="302" spans="1:6" x14ac:dyDescent="0.25">
      <c r="A302" s="11" t="s">
        <v>352</v>
      </c>
      <c r="B302" s="1" t="s">
        <v>353</v>
      </c>
      <c r="C302" s="8"/>
      <c r="D302" s="2" t="s">
        <v>23</v>
      </c>
      <c r="E302" s="46"/>
      <c r="F302" s="3">
        <f t="shared" si="32"/>
        <v>0</v>
      </c>
    </row>
    <row r="303" spans="1:6" x14ac:dyDescent="0.25">
      <c r="A303" s="13" t="s">
        <v>354</v>
      </c>
      <c r="B303" s="1" t="s">
        <v>353</v>
      </c>
      <c r="C303" s="8"/>
      <c r="D303" s="2" t="s">
        <v>23</v>
      </c>
      <c r="E303" s="46"/>
      <c r="F303" s="3">
        <f t="shared" si="32"/>
        <v>0</v>
      </c>
    </row>
    <row r="304" spans="1:6" x14ac:dyDescent="0.25">
      <c r="A304" s="13" t="s">
        <v>355</v>
      </c>
      <c r="B304" s="1" t="s">
        <v>353</v>
      </c>
      <c r="C304" s="8"/>
      <c r="D304" s="2" t="s">
        <v>23</v>
      </c>
      <c r="E304" s="46"/>
      <c r="F304" s="3">
        <f t="shared" si="32"/>
        <v>0</v>
      </c>
    </row>
    <row r="305" spans="1:6" x14ac:dyDescent="0.25">
      <c r="A305" s="11" t="s">
        <v>356</v>
      </c>
      <c r="B305" s="1" t="s">
        <v>357</v>
      </c>
      <c r="C305" s="8"/>
      <c r="D305" s="2" t="s">
        <v>23</v>
      </c>
      <c r="E305" s="46"/>
      <c r="F305" s="3">
        <f t="shared" si="32"/>
        <v>0</v>
      </c>
    </row>
    <row r="306" spans="1:6" x14ac:dyDescent="0.25">
      <c r="A306" s="13" t="s">
        <v>358</v>
      </c>
      <c r="B306" s="1" t="s">
        <v>357</v>
      </c>
      <c r="C306" s="8"/>
      <c r="D306" s="2" t="s">
        <v>23</v>
      </c>
      <c r="E306" s="46"/>
      <c r="F306" s="3">
        <f t="shared" si="32"/>
        <v>0</v>
      </c>
    </row>
    <row r="307" spans="1:6" x14ac:dyDescent="0.25">
      <c r="A307" s="13" t="s">
        <v>359</v>
      </c>
      <c r="B307" s="1" t="s">
        <v>357</v>
      </c>
      <c r="C307" s="8"/>
      <c r="D307" s="2" t="s">
        <v>23</v>
      </c>
      <c r="E307" s="46"/>
      <c r="F307" s="3">
        <f t="shared" si="32"/>
        <v>0</v>
      </c>
    </row>
    <row r="308" spans="1:6" x14ac:dyDescent="0.25">
      <c r="A308" s="11">
        <v>16.45</v>
      </c>
      <c r="B308" s="1" t="s">
        <v>360</v>
      </c>
      <c r="C308" s="8"/>
      <c r="D308" s="2" t="s">
        <v>23</v>
      </c>
      <c r="E308" s="46"/>
      <c r="F308" s="3">
        <f t="shared" si="32"/>
        <v>0</v>
      </c>
    </row>
    <row r="309" spans="1:6" x14ac:dyDescent="0.25">
      <c r="A309" s="11" t="s">
        <v>361</v>
      </c>
      <c r="B309" s="1" t="s">
        <v>362</v>
      </c>
      <c r="C309" s="8"/>
      <c r="D309" s="2" t="s">
        <v>23</v>
      </c>
      <c r="E309" s="46"/>
      <c r="F309" s="3">
        <f t="shared" si="32"/>
        <v>0</v>
      </c>
    </row>
    <row r="310" spans="1:6" x14ac:dyDescent="0.25">
      <c r="A310" s="11" t="s">
        <v>363</v>
      </c>
      <c r="B310" s="1" t="s">
        <v>362</v>
      </c>
      <c r="C310" s="8"/>
      <c r="D310" s="2" t="s">
        <v>23</v>
      </c>
      <c r="E310" s="46"/>
      <c r="F310" s="3">
        <f t="shared" si="32"/>
        <v>0</v>
      </c>
    </row>
    <row r="311" spans="1:6" x14ac:dyDescent="0.25">
      <c r="A311" s="11" t="s">
        <v>364</v>
      </c>
      <c r="B311" s="1" t="s">
        <v>362</v>
      </c>
      <c r="C311" s="8"/>
      <c r="D311" s="2" t="s">
        <v>23</v>
      </c>
      <c r="E311" s="46"/>
      <c r="F311" s="3">
        <f t="shared" si="32"/>
        <v>0</v>
      </c>
    </row>
    <row r="312" spans="1:6" x14ac:dyDescent="0.25">
      <c r="A312" s="11">
        <v>16.47</v>
      </c>
      <c r="B312" s="4" t="s">
        <v>365</v>
      </c>
      <c r="C312" s="8"/>
      <c r="D312" s="2" t="s">
        <v>23</v>
      </c>
      <c r="E312" s="46"/>
      <c r="F312" s="3">
        <f t="shared" si="32"/>
        <v>0</v>
      </c>
    </row>
    <row r="313" spans="1:6" x14ac:dyDescent="0.25">
      <c r="A313" s="11">
        <v>16.48</v>
      </c>
      <c r="B313" s="1" t="s">
        <v>366</v>
      </c>
      <c r="C313" s="8"/>
      <c r="D313" s="5" t="s">
        <v>23</v>
      </c>
      <c r="E313" s="46"/>
      <c r="F313" s="3">
        <f t="shared" si="32"/>
        <v>0</v>
      </c>
    </row>
    <row r="314" spans="1:6" x14ac:dyDescent="0.25">
      <c r="A314" s="11" t="s">
        <v>367</v>
      </c>
      <c r="B314" s="1" t="s">
        <v>368</v>
      </c>
      <c r="C314" s="8"/>
      <c r="D314" s="5" t="s">
        <v>23</v>
      </c>
      <c r="E314" s="46"/>
      <c r="F314" s="3">
        <f t="shared" si="32"/>
        <v>0</v>
      </c>
    </row>
    <row r="315" spans="1:6" x14ac:dyDescent="0.25">
      <c r="A315" s="11" t="s">
        <v>369</v>
      </c>
      <c r="B315" s="1" t="s">
        <v>370</v>
      </c>
      <c r="C315" s="8"/>
      <c r="D315" s="5" t="s">
        <v>23</v>
      </c>
      <c r="E315" s="46"/>
      <c r="F315" s="3">
        <f t="shared" si="32"/>
        <v>0</v>
      </c>
    </row>
    <row r="316" spans="1:6" x14ac:dyDescent="0.25">
      <c r="A316" s="11" t="s">
        <v>469</v>
      </c>
      <c r="B316" s="67" t="s">
        <v>371</v>
      </c>
      <c r="C316" s="68"/>
      <c r="D316" s="68"/>
      <c r="E316" s="68"/>
      <c r="F316" s="69"/>
    </row>
    <row r="317" spans="1:6" x14ac:dyDescent="0.25">
      <c r="A317" s="11" t="s">
        <v>372</v>
      </c>
      <c r="B317" s="1" t="s">
        <v>373</v>
      </c>
      <c r="C317" s="8"/>
      <c r="D317" s="5" t="s">
        <v>23</v>
      </c>
      <c r="E317" s="46"/>
      <c r="F317" s="3">
        <f t="shared" ref="F317:F345" si="33">C317*E317</f>
        <v>0</v>
      </c>
    </row>
    <row r="318" spans="1:6" x14ac:dyDescent="0.25">
      <c r="A318" s="13" t="s">
        <v>374</v>
      </c>
      <c r="B318" s="1" t="s">
        <v>375</v>
      </c>
      <c r="C318" s="8"/>
      <c r="D318" s="5" t="s">
        <v>23</v>
      </c>
      <c r="E318" s="46"/>
      <c r="F318" s="3">
        <f t="shared" si="33"/>
        <v>0</v>
      </c>
    </row>
    <row r="319" spans="1:6" x14ac:dyDescent="0.25">
      <c r="A319" s="13" t="s">
        <v>376</v>
      </c>
      <c r="B319" s="1" t="s">
        <v>377</v>
      </c>
      <c r="C319" s="8"/>
      <c r="D319" s="5" t="s">
        <v>23</v>
      </c>
      <c r="E319" s="46"/>
      <c r="F319" s="3">
        <f t="shared" si="33"/>
        <v>0</v>
      </c>
    </row>
    <row r="320" spans="1:6" x14ac:dyDescent="0.25">
      <c r="A320" s="13" t="s">
        <v>378</v>
      </c>
      <c r="B320" s="1" t="s">
        <v>379</v>
      </c>
      <c r="C320" s="8"/>
      <c r="D320" s="5" t="s">
        <v>23</v>
      </c>
      <c r="E320" s="46"/>
      <c r="F320" s="3">
        <f t="shared" si="33"/>
        <v>0</v>
      </c>
    </row>
    <row r="321" spans="1:6" x14ac:dyDescent="0.25">
      <c r="A321" s="13" t="s">
        <v>380</v>
      </c>
      <c r="B321" s="1" t="s">
        <v>381</v>
      </c>
      <c r="C321" s="8"/>
      <c r="D321" s="5" t="s">
        <v>23</v>
      </c>
      <c r="E321" s="46"/>
      <c r="F321" s="3">
        <f t="shared" si="33"/>
        <v>0</v>
      </c>
    </row>
    <row r="322" spans="1:6" x14ac:dyDescent="0.25">
      <c r="A322" s="13" t="s">
        <v>382</v>
      </c>
      <c r="B322" s="1" t="s">
        <v>383</v>
      </c>
      <c r="C322" s="8"/>
      <c r="D322" s="5" t="s">
        <v>23</v>
      </c>
      <c r="E322" s="46"/>
      <c r="F322" s="3">
        <f t="shared" si="33"/>
        <v>0</v>
      </c>
    </row>
    <row r="323" spans="1:6" x14ac:dyDescent="0.25">
      <c r="A323" s="11">
        <v>16.510000000000002</v>
      </c>
      <c r="B323" s="4" t="s">
        <v>384</v>
      </c>
      <c r="C323" s="8"/>
      <c r="D323" s="5" t="s">
        <v>23</v>
      </c>
      <c r="E323" s="46"/>
      <c r="F323" s="3">
        <f t="shared" si="33"/>
        <v>0</v>
      </c>
    </row>
    <row r="324" spans="1:6" x14ac:dyDescent="0.25">
      <c r="A324" s="11">
        <v>16.52</v>
      </c>
      <c r="B324" s="4" t="s">
        <v>385</v>
      </c>
      <c r="C324" s="8"/>
      <c r="D324" s="5" t="s">
        <v>23</v>
      </c>
      <c r="E324" s="46"/>
      <c r="F324" s="3">
        <f t="shared" si="33"/>
        <v>0</v>
      </c>
    </row>
    <row r="325" spans="1:6" x14ac:dyDescent="0.25">
      <c r="A325" s="11">
        <v>16.53</v>
      </c>
      <c r="B325" s="4" t="s">
        <v>386</v>
      </c>
      <c r="C325" s="8"/>
      <c r="D325" s="5" t="s">
        <v>23</v>
      </c>
      <c r="E325" s="46"/>
      <c r="F325" s="3">
        <f t="shared" si="33"/>
        <v>0</v>
      </c>
    </row>
    <row r="326" spans="1:6" x14ac:dyDescent="0.25">
      <c r="A326" s="11">
        <v>16.54</v>
      </c>
      <c r="B326" s="4" t="s">
        <v>387</v>
      </c>
      <c r="C326" s="8"/>
      <c r="D326" s="5" t="s">
        <v>23</v>
      </c>
      <c r="E326" s="46"/>
      <c r="F326" s="3">
        <f t="shared" si="33"/>
        <v>0</v>
      </c>
    </row>
    <row r="327" spans="1:6" x14ac:dyDescent="0.25">
      <c r="A327" s="11">
        <v>16.55</v>
      </c>
      <c r="B327" s="4" t="s">
        <v>388</v>
      </c>
      <c r="C327" s="8"/>
      <c r="D327" s="5" t="s">
        <v>23</v>
      </c>
      <c r="E327" s="46"/>
      <c r="F327" s="3">
        <f t="shared" si="33"/>
        <v>0</v>
      </c>
    </row>
    <row r="328" spans="1:6" x14ac:dyDescent="0.25">
      <c r="A328" s="11">
        <v>16.559999999999999</v>
      </c>
      <c r="B328" s="4" t="s">
        <v>389</v>
      </c>
      <c r="C328" s="8"/>
      <c r="D328" s="5" t="s">
        <v>23</v>
      </c>
      <c r="E328" s="46"/>
      <c r="F328" s="3">
        <f t="shared" si="33"/>
        <v>0</v>
      </c>
    </row>
    <row r="329" spans="1:6" x14ac:dyDescent="0.25">
      <c r="A329" s="11">
        <v>16.57</v>
      </c>
      <c r="B329" s="4" t="s">
        <v>390</v>
      </c>
      <c r="C329" s="8"/>
      <c r="D329" s="5" t="s">
        <v>23</v>
      </c>
      <c r="E329" s="46"/>
      <c r="F329" s="3">
        <f t="shared" si="33"/>
        <v>0</v>
      </c>
    </row>
    <row r="330" spans="1:6" x14ac:dyDescent="0.25">
      <c r="A330" s="11">
        <v>16.579999999999998</v>
      </c>
      <c r="B330" s="4" t="s">
        <v>391</v>
      </c>
      <c r="C330" s="8"/>
      <c r="D330" s="5" t="s">
        <v>23</v>
      </c>
      <c r="E330" s="46"/>
      <c r="F330" s="3">
        <f t="shared" si="33"/>
        <v>0</v>
      </c>
    </row>
    <row r="331" spans="1:6" x14ac:dyDescent="0.25">
      <c r="A331" s="11">
        <v>16.59</v>
      </c>
      <c r="B331" s="4" t="s">
        <v>392</v>
      </c>
      <c r="C331" s="8"/>
      <c r="D331" s="5" t="s">
        <v>23</v>
      </c>
      <c r="E331" s="46"/>
      <c r="F331" s="3">
        <f t="shared" si="33"/>
        <v>0</v>
      </c>
    </row>
    <row r="332" spans="1:6" x14ac:dyDescent="0.25">
      <c r="A332" s="11" t="s">
        <v>471</v>
      </c>
      <c r="B332" s="4" t="s">
        <v>393</v>
      </c>
      <c r="C332" s="8"/>
      <c r="D332" s="5" t="s">
        <v>23</v>
      </c>
      <c r="E332" s="46"/>
      <c r="F332" s="3">
        <f t="shared" si="33"/>
        <v>0</v>
      </c>
    </row>
    <row r="333" spans="1:6" x14ac:dyDescent="0.25">
      <c r="A333" s="11">
        <v>16.61</v>
      </c>
      <c r="B333" s="4" t="s">
        <v>394</v>
      </c>
      <c r="C333" s="8"/>
      <c r="D333" s="5" t="s">
        <v>23</v>
      </c>
      <c r="E333" s="46"/>
      <c r="F333" s="3">
        <f t="shared" si="33"/>
        <v>0</v>
      </c>
    </row>
    <row r="334" spans="1:6" x14ac:dyDescent="0.25">
      <c r="A334" s="11">
        <v>16.62</v>
      </c>
      <c r="B334" s="4" t="s">
        <v>395</v>
      </c>
      <c r="C334" s="8"/>
      <c r="D334" s="5" t="s">
        <v>23</v>
      </c>
      <c r="E334" s="46"/>
      <c r="F334" s="3">
        <f t="shared" si="33"/>
        <v>0</v>
      </c>
    </row>
    <row r="335" spans="1:6" x14ac:dyDescent="0.25">
      <c r="A335" s="11">
        <v>16.63</v>
      </c>
      <c r="B335" s="4" t="s">
        <v>396</v>
      </c>
      <c r="C335" s="8"/>
      <c r="D335" s="5" t="s">
        <v>23</v>
      </c>
      <c r="E335" s="46"/>
      <c r="F335" s="3">
        <f t="shared" si="33"/>
        <v>0</v>
      </c>
    </row>
    <row r="336" spans="1:6" x14ac:dyDescent="0.25">
      <c r="A336" s="11" t="s">
        <v>397</v>
      </c>
      <c r="B336" s="1" t="s">
        <v>398</v>
      </c>
      <c r="C336" s="8"/>
      <c r="D336" s="5" t="s">
        <v>23</v>
      </c>
      <c r="E336" s="46"/>
      <c r="F336" s="3">
        <f t="shared" si="33"/>
        <v>0</v>
      </c>
    </row>
    <row r="337" spans="1:6" x14ac:dyDescent="0.25">
      <c r="A337" s="11" t="s">
        <v>399</v>
      </c>
      <c r="B337" s="1" t="s">
        <v>398</v>
      </c>
      <c r="C337" s="8"/>
      <c r="D337" s="5" t="s">
        <v>23</v>
      </c>
      <c r="E337" s="46"/>
      <c r="F337" s="3">
        <f t="shared" si="33"/>
        <v>0</v>
      </c>
    </row>
    <row r="338" spans="1:6" x14ac:dyDescent="0.25">
      <c r="A338" s="11" t="s">
        <v>400</v>
      </c>
      <c r="B338" s="1" t="s">
        <v>398</v>
      </c>
      <c r="C338" s="8"/>
      <c r="D338" s="5" t="s">
        <v>23</v>
      </c>
      <c r="E338" s="46"/>
      <c r="F338" s="3">
        <f t="shared" si="33"/>
        <v>0</v>
      </c>
    </row>
    <row r="339" spans="1:6" x14ac:dyDescent="0.25">
      <c r="A339" s="11" t="s">
        <v>401</v>
      </c>
      <c r="B339" s="4" t="s">
        <v>402</v>
      </c>
      <c r="C339" s="8"/>
      <c r="D339" s="5" t="s">
        <v>23</v>
      </c>
      <c r="E339" s="46"/>
      <c r="F339" s="3">
        <f t="shared" si="33"/>
        <v>0</v>
      </c>
    </row>
    <row r="340" spans="1:6" x14ac:dyDescent="0.25">
      <c r="A340" s="11" t="s">
        <v>403</v>
      </c>
      <c r="B340" s="4" t="s">
        <v>402</v>
      </c>
      <c r="C340" s="8"/>
      <c r="D340" s="5" t="s">
        <v>23</v>
      </c>
      <c r="E340" s="46"/>
      <c r="F340" s="3">
        <f t="shared" si="33"/>
        <v>0</v>
      </c>
    </row>
    <row r="341" spans="1:6" x14ac:dyDescent="0.25">
      <c r="A341" s="11" t="s">
        <v>404</v>
      </c>
      <c r="B341" s="4" t="s">
        <v>402</v>
      </c>
      <c r="C341" s="8"/>
      <c r="D341" s="5" t="s">
        <v>23</v>
      </c>
      <c r="E341" s="46"/>
      <c r="F341" s="3">
        <f t="shared" si="33"/>
        <v>0</v>
      </c>
    </row>
    <row r="342" spans="1:6" x14ac:dyDescent="0.25">
      <c r="A342" s="11">
        <v>16.66</v>
      </c>
      <c r="B342" s="4" t="s">
        <v>405</v>
      </c>
      <c r="C342" s="8"/>
      <c r="D342" s="5" t="s">
        <v>23</v>
      </c>
      <c r="E342" s="46"/>
      <c r="F342" s="3">
        <f t="shared" si="33"/>
        <v>0</v>
      </c>
    </row>
    <row r="343" spans="1:6" x14ac:dyDescent="0.25">
      <c r="A343" s="11">
        <v>16.670000000000002</v>
      </c>
      <c r="B343" s="4" t="s">
        <v>406</v>
      </c>
      <c r="C343" s="8"/>
      <c r="D343" s="5" t="s">
        <v>23</v>
      </c>
      <c r="E343" s="46"/>
      <c r="F343" s="3">
        <f t="shared" si="33"/>
        <v>0</v>
      </c>
    </row>
    <row r="344" spans="1:6" x14ac:dyDescent="0.25">
      <c r="A344" s="11">
        <v>16.68</v>
      </c>
      <c r="B344" s="4" t="s">
        <v>407</v>
      </c>
      <c r="C344" s="8"/>
      <c r="D344" s="5" t="s">
        <v>23</v>
      </c>
      <c r="E344" s="46"/>
      <c r="F344" s="3">
        <f t="shared" si="33"/>
        <v>0</v>
      </c>
    </row>
    <row r="345" spans="1:6" ht="15.75" thickBot="1" x14ac:dyDescent="0.3">
      <c r="A345" s="25"/>
      <c r="B345" s="6"/>
      <c r="C345" s="10"/>
      <c r="D345" s="26"/>
      <c r="E345" s="27"/>
      <c r="F345" s="27">
        <f t="shared" si="33"/>
        <v>0</v>
      </c>
    </row>
    <row r="346" spans="1:6" ht="15.75" thickBot="1" x14ac:dyDescent="0.3">
      <c r="A346" s="41">
        <v>17</v>
      </c>
      <c r="B346" s="70" t="s">
        <v>408</v>
      </c>
      <c r="C346" s="70"/>
      <c r="D346" s="70"/>
      <c r="E346" s="70"/>
      <c r="F346" s="71"/>
    </row>
    <row r="347" spans="1:6" ht="25.5" x14ac:dyDescent="0.25">
      <c r="A347" s="28">
        <v>17.100000000000001</v>
      </c>
      <c r="B347" s="29" t="s">
        <v>409</v>
      </c>
      <c r="C347" s="30"/>
      <c r="D347" s="31" t="s">
        <v>410</v>
      </c>
      <c r="E347" s="46"/>
      <c r="F347" s="32">
        <f t="shared" ref="F347:F348" si="34">C347*E347</f>
        <v>0</v>
      </c>
    </row>
    <row r="348" spans="1:6" ht="25.5" x14ac:dyDescent="0.25">
      <c r="A348" s="11">
        <v>17.2</v>
      </c>
      <c r="B348" s="1" t="s">
        <v>411</v>
      </c>
      <c r="C348" s="8"/>
      <c r="D348" s="2" t="s">
        <v>410</v>
      </c>
      <c r="E348" s="46"/>
      <c r="F348" s="3">
        <f t="shared" si="34"/>
        <v>0</v>
      </c>
    </row>
    <row r="349" spans="1:6" ht="18.75" customHeight="1" x14ac:dyDescent="0.25">
      <c r="A349" s="11">
        <v>17.3</v>
      </c>
      <c r="B349" s="67" t="s">
        <v>412</v>
      </c>
      <c r="C349" s="68"/>
      <c r="D349" s="68"/>
      <c r="E349" s="68"/>
      <c r="F349" s="69"/>
    </row>
    <row r="350" spans="1:6" x14ac:dyDescent="0.25">
      <c r="A350" s="11" t="s">
        <v>413</v>
      </c>
      <c r="B350" s="1" t="s">
        <v>414</v>
      </c>
      <c r="C350" s="8"/>
      <c r="D350" s="2" t="s">
        <v>415</v>
      </c>
      <c r="E350" s="46"/>
      <c r="F350" s="3">
        <f t="shared" ref="F350:F351" si="35">C350*E350</f>
        <v>0</v>
      </c>
    </row>
    <row r="351" spans="1:6" x14ac:dyDescent="0.25">
      <c r="A351" s="11" t="s">
        <v>416</v>
      </c>
      <c r="B351" s="1" t="s">
        <v>417</v>
      </c>
      <c r="C351" s="8"/>
      <c r="D351" s="2" t="s">
        <v>415</v>
      </c>
      <c r="E351" s="46"/>
      <c r="F351" s="3">
        <f t="shared" si="35"/>
        <v>0</v>
      </c>
    </row>
    <row r="352" spans="1:6" x14ac:dyDescent="0.25">
      <c r="A352" s="11">
        <v>17.399999999999999</v>
      </c>
      <c r="B352" s="67" t="s">
        <v>418</v>
      </c>
      <c r="C352" s="68"/>
      <c r="D352" s="68"/>
      <c r="E352" s="68"/>
      <c r="F352" s="69"/>
    </row>
    <row r="353" spans="1:6" x14ac:dyDescent="0.25">
      <c r="A353" s="11" t="s">
        <v>419</v>
      </c>
      <c r="B353" s="1" t="s">
        <v>414</v>
      </c>
      <c r="C353" s="8"/>
      <c r="D353" s="2" t="s">
        <v>415</v>
      </c>
      <c r="E353" s="46"/>
      <c r="F353" s="3">
        <f t="shared" ref="F353:F357" si="36">C353*E353</f>
        <v>0</v>
      </c>
    </row>
    <row r="354" spans="1:6" x14ac:dyDescent="0.25">
      <c r="A354" s="11" t="s">
        <v>420</v>
      </c>
      <c r="B354" s="1" t="s">
        <v>417</v>
      </c>
      <c r="C354" s="8"/>
      <c r="D354" s="2" t="s">
        <v>415</v>
      </c>
      <c r="E354" s="46"/>
      <c r="F354" s="3">
        <f t="shared" si="36"/>
        <v>0</v>
      </c>
    </row>
    <row r="355" spans="1:6" x14ac:dyDescent="0.25">
      <c r="A355" s="11">
        <v>17.5</v>
      </c>
      <c r="B355" s="1" t="s">
        <v>421</v>
      </c>
      <c r="C355" s="8"/>
      <c r="D355" s="2" t="s">
        <v>126</v>
      </c>
      <c r="E355" s="46"/>
      <c r="F355" s="3">
        <f t="shared" si="36"/>
        <v>0</v>
      </c>
    </row>
    <row r="356" spans="1:6" x14ac:dyDescent="0.25">
      <c r="A356" s="11">
        <v>17.600000000000001</v>
      </c>
      <c r="B356" s="1" t="s">
        <v>422</v>
      </c>
      <c r="C356" s="8"/>
      <c r="D356" s="2" t="s">
        <v>415</v>
      </c>
      <c r="E356" s="46"/>
      <c r="F356" s="3">
        <f t="shared" si="36"/>
        <v>0</v>
      </c>
    </row>
    <row r="357" spans="1:6" ht="15.75" thickBot="1" x14ac:dyDescent="0.3">
      <c r="A357" s="25"/>
      <c r="B357" s="6"/>
      <c r="C357" s="10"/>
      <c r="D357" s="26"/>
      <c r="E357" s="27"/>
      <c r="F357" s="27">
        <f t="shared" si="36"/>
        <v>0</v>
      </c>
    </row>
    <row r="358" spans="1:6" ht="15.75" thickBot="1" x14ac:dyDescent="0.3">
      <c r="A358" s="41">
        <v>18</v>
      </c>
      <c r="B358" s="95" t="s">
        <v>423</v>
      </c>
      <c r="C358" s="95"/>
      <c r="D358" s="95"/>
      <c r="E358" s="95"/>
      <c r="F358" s="96"/>
    </row>
    <row r="359" spans="1:6" x14ac:dyDescent="0.25">
      <c r="A359" s="28">
        <v>18.100000000000001</v>
      </c>
      <c r="B359" s="29" t="s">
        <v>424</v>
      </c>
      <c r="C359" s="30"/>
      <c r="D359" s="31" t="s">
        <v>7</v>
      </c>
      <c r="E359" s="46"/>
      <c r="F359" s="32">
        <f t="shared" ref="F359:F368" si="37">C359*E359</f>
        <v>0</v>
      </c>
    </row>
    <row r="360" spans="1:6" x14ac:dyDescent="0.25">
      <c r="A360" s="11">
        <v>18.2</v>
      </c>
      <c r="B360" s="1" t="s">
        <v>425</v>
      </c>
      <c r="C360" s="8"/>
      <c r="D360" s="2" t="s">
        <v>7</v>
      </c>
      <c r="E360" s="46"/>
      <c r="F360" s="3">
        <f t="shared" si="37"/>
        <v>0</v>
      </c>
    </row>
    <row r="361" spans="1:6" x14ac:dyDescent="0.25">
      <c r="A361" s="11">
        <v>18.3</v>
      </c>
      <c r="B361" s="1" t="s">
        <v>426</v>
      </c>
      <c r="C361" s="8"/>
      <c r="D361" s="2" t="s">
        <v>7</v>
      </c>
      <c r="E361" s="46"/>
      <c r="F361" s="3">
        <f t="shared" si="37"/>
        <v>0</v>
      </c>
    </row>
    <row r="362" spans="1:6" x14ac:dyDescent="0.25">
      <c r="A362" s="11">
        <v>18.399999999999999</v>
      </c>
      <c r="B362" s="1" t="s">
        <v>427</v>
      </c>
      <c r="C362" s="8"/>
      <c r="D362" s="2" t="s">
        <v>28</v>
      </c>
      <c r="E362" s="46"/>
      <c r="F362" s="3">
        <f t="shared" si="37"/>
        <v>0</v>
      </c>
    </row>
    <row r="363" spans="1:6" x14ac:dyDescent="0.25">
      <c r="A363" s="11">
        <v>18.5</v>
      </c>
      <c r="B363" s="1" t="s">
        <v>428</v>
      </c>
      <c r="C363" s="8"/>
      <c r="D363" s="2" t="s">
        <v>28</v>
      </c>
      <c r="E363" s="46"/>
      <c r="F363" s="3">
        <f t="shared" si="37"/>
        <v>0</v>
      </c>
    </row>
    <row r="364" spans="1:6" x14ac:dyDescent="0.25">
      <c r="A364" s="11">
        <v>18.600000000000001</v>
      </c>
      <c r="B364" s="1" t="s">
        <v>429</v>
      </c>
      <c r="C364" s="8"/>
      <c r="D364" s="2" t="s">
        <v>28</v>
      </c>
      <c r="E364" s="46"/>
      <c r="F364" s="3">
        <f t="shared" si="37"/>
        <v>0</v>
      </c>
    </row>
    <row r="365" spans="1:6" x14ac:dyDescent="0.25">
      <c r="A365" s="11">
        <v>18.7</v>
      </c>
      <c r="B365" s="1" t="s">
        <v>430</v>
      </c>
      <c r="C365" s="8"/>
      <c r="D365" s="2" t="s">
        <v>57</v>
      </c>
      <c r="E365" s="46"/>
      <c r="F365" s="3">
        <f t="shared" si="37"/>
        <v>0</v>
      </c>
    </row>
    <row r="366" spans="1:6" x14ac:dyDescent="0.25">
      <c r="A366" s="11">
        <v>18.8</v>
      </c>
      <c r="B366" s="1" t="s">
        <v>431</v>
      </c>
      <c r="C366" s="8"/>
      <c r="D366" s="2" t="s">
        <v>7</v>
      </c>
      <c r="E366" s="46"/>
      <c r="F366" s="3">
        <f t="shared" si="37"/>
        <v>0</v>
      </c>
    </row>
    <row r="367" spans="1:6" ht="21" customHeight="1" x14ac:dyDescent="0.25">
      <c r="A367" s="23">
        <v>18.899999999999999</v>
      </c>
      <c r="B367" s="24" t="s">
        <v>432</v>
      </c>
      <c r="C367" s="8"/>
      <c r="D367" s="22" t="s">
        <v>7</v>
      </c>
      <c r="E367" s="46"/>
      <c r="F367" s="3">
        <f t="shared" si="37"/>
        <v>0</v>
      </c>
    </row>
    <row r="368" spans="1:6" ht="15.75" thickBot="1" x14ac:dyDescent="0.3">
      <c r="A368" s="25"/>
      <c r="B368" s="6"/>
      <c r="C368" s="10"/>
      <c r="D368" s="26"/>
      <c r="E368" s="27"/>
      <c r="F368" s="27">
        <f t="shared" si="37"/>
        <v>0</v>
      </c>
    </row>
    <row r="369" spans="1:6" ht="17.25" customHeight="1" thickBot="1" x14ac:dyDescent="0.3">
      <c r="A369" s="41">
        <v>19</v>
      </c>
      <c r="B369" s="70" t="s">
        <v>433</v>
      </c>
      <c r="C369" s="70"/>
      <c r="D369" s="70"/>
      <c r="E369" s="70"/>
      <c r="F369" s="71"/>
    </row>
    <row r="370" spans="1:6" ht="17.25" customHeight="1" x14ac:dyDescent="0.25">
      <c r="A370" s="28"/>
      <c r="B370" s="97" t="s">
        <v>434</v>
      </c>
      <c r="C370" s="97"/>
      <c r="D370" s="97"/>
      <c r="E370" s="97"/>
      <c r="F370" s="97"/>
    </row>
    <row r="371" spans="1:6" x14ac:dyDescent="0.25">
      <c r="A371" s="11">
        <v>19.100000000000001</v>
      </c>
      <c r="B371" s="1" t="s">
        <v>435</v>
      </c>
      <c r="C371" s="8"/>
      <c r="D371" s="2" t="s">
        <v>436</v>
      </c>
      <c r="E371" s="46"/>
      <c r="F371" s="3">
        <f t="shared" ref="F371:F394" si="38">C371*E371</f>
        <v>0</v>
      </c>
    </row>
    <row r="372" spans="1:6" ht="25.5" x14ac:dyDescent="0.25">
      <c r="A372" s="13">
        <v>19.2</v>
      </c>
      <c r="B372" s="1" t="s">
        <v>437</v>
      </c>
      <c r="C372" s="8"/>
      <c r="D372" s="5" t="s">
        <v>436</v>
      </c>
      <c r="E372" s="46"/>
      <c r="F372" s="3">
        <f t="shared" si="38"/>
        <v>0</v>
      </c>
    </row>
    <row r="373" spans="1:6" x14ac:dyDescent="0.25">
      <c r="A373" s="13">
        <v>19.3</v>
      </c>
      <c r="B373" s="1" t="s">
        <v>438</v>
      </c>
      <c r="C373" s="8"/>
      <c r="D373" s="5" t="s">
        <v>436</v>
      </c>
      <c r="E373" s="46"/>
      <c r="F373" s="3">
        <f t="shared" si="38"/>
        <v>0</v>
      </c>
    </row>
    <row r="374" spans="1:6" x14ac:dyDescent="0.25">
      <c r="A374" s="13">
        <v>19.399999999999999</v>
      </c>
      <c r="B374" s="1" t="s">
        <v>439</v>
      </c>
      <c r="C374" s="8"/>
      <c r="D374" s="5" t="s">
        <v>436</v>
      </c>
      <c r="E374" s="46"/>
      <c r="F374" s="3">
        <f t="shared" si="38"/>
        <v>0</v>
      </c>
    </row>
    <row r="375" spans="1:6" x14ac:dyDescent="0.25">
      <c r="A375" s="13">
        <v>19.5</v>
      </c>
      <c r="B375" s="1" t="s">
        <v>440</v>
      </c>
      <c r="C375" s="8"/>
      <c r="D375" s="5" t="s">
        <v>436</v>
      </c>
      <c r="E375" s="46"/>
      <c r="F375" s="3">
        <f t="shared" si="38"/>
        <v>0</v>
      </c>
    </row>
    <row r="376" spans="1:6" x14ac:dyDescent="0.25">
      <c r="A376" s="13">
        <v>19.600000000000001</v>
      </c>
      <c r="B376" s="1" t="s">
        <v>441</v>
      </c>
      <c r="C376" s="8"/>
      <c r="D376" s="5" t="s">
        <v>436</v>
      </c>
      <c r="E376" s="46"/>
      <c r="F376" s="3">
        <f t="shared" si="38"/>
        <v>0</v>
      </c>
    </row>
    <row r="377" spans="1:6" x14ac:dyDescent="0.25">
      <c r="A377" s="13">
        <v>19.7</v>
      </c>
      <c r="B377" s="1" t="s">
        <v>267</v>
      </c>
      <c r="C377" s="8"/>
      <c r="D377" s="5" t="s">
        <v>436</v>
      </c>
      <c r="E377" s="46"/>
      <c r="F377" s="3">
        <f t="shared" si="38"/>
        <v>0</v>
      </c>
    </row>
    <row r="378" spans="1:6" x14ac:dyDescent="0.25">
      <c r="A378" s="13">
        <v>19.8</v>
      </c>
      <c r="B378" s="1" t="s">
        <v>268</v>
      </c>
      <c r="C378" s="8"/>
      <c r="D378" s="5" t="s">
        <v>436</v>
      </c>
      <c r="E378" s="46"/>
      <c r="F378" s="3">
        <f t="shared" si="38"/>
        <v>0</v>
      </c>
    </row>
    <row r="379" spans="1:6" x14ac:dyDescent="0.25">
      <c r="A379" s="13">
        <v>19.899999999999999</v>
      </c>
      <c r="B379" s="1" t="s">
        <v>269</v>
      </c>
      <c r="C379" s="8"/>
      <c r="D379" s="5" t="s">
        <v>436</v>
      </c>
      <c r="E379" s="46"/>
      <c r="F379" s="3">
        <f t="shared" si="38"/>
        <v>0</v>
      </c>
    </row>
    <row r="380" spans="1:6" x14ac:dyDescent="0.25">
      <c r="A380" s="13" t="s">
        <v>472</v>
      </c>
      <c r="B380" s="1" t="s">
        <v>280</v>
      </c>
      <c r="C380" s="8"/>
      <c r="D380" s="5" t="s">
        <v>436</v>
      </c>
      <c r="E380" s="46"/>
      <c r="F380" s="3">
        <f t="shared" si="38"/>
        <v>0</v>
      </c>
    </row>
    <row r="381" spans="1:6" x14ac:dyDescent="0.25">
      <c r="A381" s="13">
        <v>19.11</v>
      </c>
      <c r="B381" s="1" t="s">
        <v>442</v>
      </c>
      <c r="C381" s="8"/>
      <c r="D381" s="5" t="s">
        <v>436</v>
      </c>
      <c r="E381" s="46"/>
      <c r="F381" s="3">
        <f t="shared" si="38"/>
        <v>0</v>
      </c>
    </row>
    <row r="382" spans="1:6" x14ac:dyDescent="0.25">
      <c r="A382" s="13">
        <v>19.12</v>
      </c>
      <c r="B382" s="1" t="s">
        <v>443</v>
      </c>
      <c r="C382" s="8"/>
      <c r="D382" s="5" t="s">
        <v>436</v>
      </c>
      <c r="E382" s="46"/>
      <c r="F382" s="3">
        <f t="shared" si="38"/>
        <v>0</v>
      </c>
    </row>
    <row r="383" spans="1:6" ht="16.5" customHeight="1" x14ac:dyDescent="0.25">
      <c r="A383" s="13">
        <v>19.13</v>
      </c>
      <c r="B383" s="1" t="s">
        <v>444</v>
      </c>
      <c r="C383" s="8"/>
      <c r="D383" s="5" t="s">
        <v>436</v>
      </c>
      <c r="E383" s="46"/>
      <c r="F383" s="3">
        <f t="shared" si="38"/>
        <v>0</v>
      </c>
    </row>
    <row r="384" spans="1:6" ht="18" customHeight="1" x14ac:dyDescent="0.25">
      <c r="A384" s="13">
        <v>19.14</v>
      </c>
      <c r="B384" s="1" t="s">
        <v>445</v>
      </c>
      <c r="C384" s="8"/>
      <c r="D384" s="5" t="s">
        <v>436</v>
      </c>
      <c r="E384" s="46"/>
      <c r="F384" s="3">
        <f t="shared" si="38"/>
        <v>0</v>
      </c>
    </row>
    <row r="385" spans="1:7" x14ac:dyDescent="0.25">
      <c r="A385" s="13">
        <v>19.149999999999999</v>
      </c>
      <c r="B385" s="1" t="s">
        <v>446</v>
      </c>
      <c r="C385" s="8"/>
      <c r="D385" s="5" t="s">
        <v>436</v>
      </c>
      <c r="E385" s="46"/>
      <c r="F385" s="3">
        <f t="shared" si="38"/>
        <v>0</v>
      </c>
    </row>
    <row r="386" spans="1:7" ht="25.5" x14ac:dyDescent="0.25">
      <c r="A386" s="13">
        <v>19.16</v>
      </c>
      <c r="B386" s="1" t="s">
        <v>447</v>
      </c>
      <c r="C386" s="8"/>
      <c r="D386" s="5" t="s">
        <v>436</v>
      </c>
      <c r="E386" s="46"/>
      <c r="F386" s="3">
        <f t="shared" si="38"/>
        <v>0</v>
      </c>
    </row>
    <row r="387" spans="1:7" x14ac:dyDescent="0.25">
      <c r="A387" s="13">
        <v>19.170000000000002</v>
      </c>
      <c r="B387" s="1" t="s">
        <v>448</v>
      </c>
      <c r="C387" s="8"/>
      <c r="D387" s="2" t="s">
        <v>23</v>
      </c>
      <c r="E387" s="46"/>
      <c r="F387" s="3">
        <f t="shared" si="38"/>
        <v>0</v>
      </c>
    </row>
    <row r="388" spans="1:7" x14ac:dyDescent="0.25">
      <c r="A388" s="13">
        <v>19.18</v>
      </c>
      <c r="B388" s="1" t="s">
        <v>449</v>
      </c>
      <c r="C388" s="8"/>
      <c r="D388" s="2" t="s">
        <v>7</v>
      </c>
      <c r="E388" s="46"/>
      <c r="F388" s="3">
        <f t="shared" si="38"/>
        <v>0</v>
      </c>
    </row>
    <row r="389" spans="1:7" x14ac:dyDescent="0.25">
      <c r="A389" s="13">
        <v>19.190000000000001</v>
      </c>
      <c r="B389" s="1" t="s">
        <v>450</v>
      </c>
      <c r="C389" s="8"/>
      <c r="D389" s="2" t="s">
        <v>7</v>
      </c>
      <c r="E389" s="46"/>
      <c r="F389" s="3">
        <f t="shared" si="38"/>
        <v>0</v>
      </c>
    </row>
    <row r="390" spans="1:7" x14ac:dyDescent="0.25">
      <c r="A390" s="13">
        <v>19.2</v>
      </c>
      <c r="B390" s="1" t="s">
        <v>451</v>
      </c>
      <c r="C390" s="8"/>
      <c r="D390" s="2" t="s">
        <v>7</v>
      </c>
      <c r="E390" s="46"/>
      <c r="F390" s="3">
        <f t="shared" si="38"/>
        <v>0</v>
      </c>
    </row>
    <row r="391" spans="1:7" x14ac:dyDescent="0.25">
      <c r="A391" s="13">
        <v>19.21</v>
      </c>
      <c r="B391" s="1" t="s">
        <v>452</v>
      </c>
      <c r="C391" s="8"/>
      <c r="D391" s="2" t="s">
        <v>17</v>
      </c>
      <c r="E391" s="46"/>
      <c r="F391" s="3">
        <f t="shared" si="38"/>
        <v>0</v>
      </c>
    </row>
    <row r="392" spans="1:7" x14ac:dyDescent="0.25">
      <c r="A392" s="13">
        <v>19.22</v>
      </c>
      <c r="B392" s="1" t="s">
        <v>453</v>
      </c>
      <c r="C392" s="8"/>
      <c r="D392" s="2" t="s">
        <v>23</v>
      </c>
      <c r="E392" s="46"/>
      <c r="F392" s="3">
        <f t="shared" si="38"/>
        <v>0</v>
      </c>
    </row>
    <row r="393" spans="1:7" x14ac:dyDescent="0.25">
      <c r="A393" s="13">
        <v>19.23</v>
      </c>
      <c r="B393" s="1" t="s">
        <v>274</v>
      </c>
      <c r="C393" s="8"/>
      <c r="D393" s="2" t="s">
        <v>23</v>
      </c>
      <c r="E393" s="46"/>
      <c r="F393" s="3">
        <f t="shared" si="38"/>
        <v>0</v>
      </c>
    </row>
    <row r="394" spans="1:7" ht="24.75" customHeight="1" x14ac:dyDescent="0.25">
      <c r="A394" s="13">
        <v>19.239999999999998</v>
      </c>
      <c r="B394" s="1" t="s">
        <v>454</v>
      </c>
      <c r="C394" s="8"/>
      <c r="D394" s="2" t="s">
        <v>23</v>
      </c>
      <c r="E394" s="46"/>
      <c r="F394" s="3">
        <f t="shared" si="38"/>
        <v>0</v>
      </c>
    </row>
    <row r="395" spans="1:7" ht="10.5" customHeight="1" thickBot="1" x14ac:dyDescent="0.3">
      <c r="A395" s="14">
        <v>19.25</v>
      </c>
      <c r="B395" s="6" t="s">
        <v>455</v>
      </c>
      <c r="C395" s="10"/>
      <c r="D395" s="7" t="s">
        <v>456</v>
      </c>
      <c r="E395" s="65"/>
      <c r="F395" s="66"/>
    </row>
    <row r="396" spans="1:7" ht="10.5" customHeight="1" thickBot="1" x14ac:dyDescent="0.3">
      <c r="A396" s="84" t="s">
        <v>458</v>
      </c>
      <c r="B396" s="85"/>
      <c r="C396" s="85"/>
      <c r="D396" s="85"/>
      <c r="E396" s="86"/>
      <c r="F396" s="15">
        <f>SUM(F16:F395)</f>
        <v>0</v>
      </c>
      <c r="G396" s="16"/>
    </row>
    <row r="397" spans="1:7" ht="29.25" customHeight="1" x14ac:dyDescent="0.25">
      <c r="G397" s="17"/>
    </row>
    <row r="398" spans="1:7" ht="9.75" customHeight="1" thickBot="1" x14ac:dyDescent="0.3">
      <c r="A398" s="16"/>
      <c r="B398" s="16"/>
      <c r="C398" s="16"/>
      <c r="D398" s="16"/>
      <c r="E398" s="16"/>
      <c r="F398" s="16"/>
      <c r="G398" s="16"/>
    </row>
    <row r="399" spans="1:7" ht="34.5" customHeight="1" thickBot="1" x14ac:dyDescent="0.3">
      <c r="A399" s="44" t="s">
        <v>473</v>
      </c>
      <c r="B399" s="45"/>
      <c r="C399" s="53" t="s">
        <v>474</v>
      </c>
      <c r="D399" s="54"/>
      <c r="E399" s="55"/>
      <c r="F399" s="56"/>
      <c r="G399" s="17"/>
    </row>
    <row r="400" spans="1:7" ht="23.25" customHeight="1" thickBot="1" x14ac:dyDescent="0.3">
      <c r="A400" s="20"/>
      <c r="B400" s="20"/>
      <c r="C400" s="20"/>
      <c r="D400" s="20"/>
      <c r="E400" s="20"/>
      <c r="F400" s="20"/>
      <c r="G400" s="18"/>
    </row>
    <row r="401" spans="1:7" ht="15.75" thickBot="1" x14ac:dyDescent="0.3">
      <c r="A401" s="44" t="s">
        <v>475</v>
      </c>
      <c r="B401" s="57"/>
      <c r="C401" s="58"/>
      <c r="D401" s="58"/>
      <c r="E401" s="58"/>
      <c r="F401" s="59"/>
      <c r="G401" s="16"/>
    </row>
    <row r="402" spans="1:7" ht="26.25" customHeight="1" thickBot="1" x14ac:dyDescent="0.3">
      <c r="A402" s="21"/>
      <c r="B402" s="62" t="s">
        <v>476</v>
      </c>
      <c r="C402" s="63"/>
      <c r="D402" s="63"/>
      <c r="E402" s="63"/>
      <c r="F402" s="64"/>
      <c r="G402" s="19"/>
    </row>
    <row r="403" spans="1:7" ht="15.75" thickBot="1" x14ac:dyDescent="0.3">
      <c r="A403" s="16"/>
      <c r="B403" s="16"/>
      <c r="C403" s="16"/>
      <c r="D403" s="16"/>
      <c r="E403" s="16"/>
      <c r="F403" s="16"/>
    </row>
    <row r="404" spans="1:7" ht="15.75" thickBot="1" x14ac:dyDescent="0.3">
      <c r="A404" s="60" t="s">
        <v>477</v>
      </c>
      <c r="B404" s="61"/>
      <c r="C404" s="61"/>
      <c r="D404" s="61"/>
      <c r="E404" s="61"/>
      <c r="F404" s="56"/>
    </row>
  </sheetData>
  <mergeCells count="74">
    <mergeCell ref="B370:F370"/>
    <mergeCell ref="A5:F5"/>
    <mergeCell ref="A4:F4"/>
    <mergeCell ref="A3:F3"/>
    <mergeCell ref="A8:F8"/>
    <mergeCell ref="B316:F316"/>
    <mergeCell ref="A7:F7"/>
    <mergeCell ref="A6:F6"/>
    <mergeCell ref="A10:D10"/>
    <mergeCell ref="A15:F15"/>
    <mergeCell ref="B103:F103"/>
    <mergeCell ref="A61:A62"/>
    <mergeCell ref="B23:F23"/>
    <mergeCell ref="B28:F28"/>
    <mergeCell ref="B33:F33"/>
    <mergeCell ref="B40:F40"/>
    <mergeCell ref="A9:F9"/>
    <mergeCell ref="A14:B14"/>
    <mergeCell ref="A396:E396"/>
    <mergeCell ref="E10:F10"/>
    <mergeCell ref="A1:F1"/>
    <mergeCell ref="A2:F2"/>
    <mergeCell ref="B290:F290"/>
    <mergeCell ref="B296:F296"/>
    <mergeCell ref="B297:F297"/>
    <mergeCell ref="B346:F346"/>
    <mergeCell ref="B358:F358"/>
    <mergeCell ref="B369:F369"/>
    <mergeCell ref="B349:F349"/>
    <mergeCell ref="B115:F115"/>
    <mergeCell ref="B112:F112"/>
    <mergeCell ref="B109:F109"/>
    <mergeCell ref="B18:F18"/>
    <mergeCell ref="B20:F20"/>
    <mergeCell ref="B100:F100"/>
    <mergeCell ref="B95:F95"/>
    <mergeCell ref="B92:F92"/>
    <mergeCell ref="B122:F122"/>
    <mergeCell ref="B127:F127"/>
    <mergeCell ref="B123:F123"/>
    <mergeCell ref="B61:F61"/>
    <mergeCell ref="B62:F62"/>
    <mergeCell ref="B64:F64"/>
    <mergeCell ref="B88:F88"/>
    <mergeCell ref="B99:F99"/>
    <mergeCell ref="B106:F106"/>
    <mergeCell ref="B118:F118"/>
    <mergeCell ref="E395:F395"/>
    <mergeCell ref="B141:F141"/>
    <mergeCell ref="B144:F144"/>
    <mergeCell ref="B148:F148"/>
    <mergeCell ref="B138:F138"/>
    <mergeCell ref="B153:F153"/>
    <mergeCell ref="B162:F162"/>
    <mergeCell ref="B173:F173"/>
    <mergeCell ref="B185:F185"/>
    <mergeCell ref="B198:F198"/>
    <mergeCell ref="B245:F245"/>
    <mergeCell ref="B200:F200"/>
    <mergeCell ref="B352:F352"/>
    <mergeCell ref="B223:F223"/>
    <mergeCell ref="B239:F239"/>
    <mergeCell ref="B257:F257"/>
    <mergeCell ref="C399:D399"/>
    <mergeCell ref="E399:F399"/>
    <mergeCell ref="B401:F401"/>
    <mergeCell ref="A404:F404"/>
    <mergeCell ref="B402:F402"/>
    <mergeCell ref="A11:F11"/>
    <mergeCell ref="A13:B13"/>
    <mergeCell ref="A12:B12"/>
    <mergeCell ref="C14:F14"/>
    <mergeCell ref="C13:F13"/>
    <mergeCell ref="C12:F12"/>
  </mergeCells>
  <conditionalFormatting sqref="E19">
    <cfRule type="expression" dxfId="45" priority="46" stopIfTrue="1">
      <formula>ISBLANK($E19)</formula>
    </cfRule>
  </conditionalFormatting>
  <conditionalFormatting sqref="E21:E22">
    <cfRule type="expression" dxfId="44" priority="45" stopIfTrue="1">
      <formula>ISBLANK($E21)</formula>
    </cfRule>
  </conditionalFormatting>
  <conditionalFormatting sqref="E24:E26">
    <cfRule type="expression" dxfId="43" priority="44" stopIfTrue="1">
      <formula>ISBLANK($E24)</formula>
    </cfRule>
  </conditionalFormatting>
  <conditionalFormatting sqref="E29:E32">
    <cfRule type="expression" dxfId="42" priority="43" stopIfTrue="1">
      <formula>ISBLANK($E29)</formula>
    </cfRule>
  </conditionalFormatting>
  <conditionalFormatting sqref="E34:E38">
    <cfRule type="expression" dxfId="41" priority="42" stopIfTrue="1">
      <formula>ISBLANK($E34)</formula>
    </cfRule>
  </conditionalFormatting>
  <conditionalFormatting sqref="E41:E59">
    <cfRule type="expression" dxfId="40" priority="41" stopIfTrue="1">
      <formula>ISBLANK($E41)</formula>
    </cfRule>
  </conditionalFormatting>
  <conditionalFormatting sqref="E65:E75">
    <cfRule type="expression" dxfId="39" priority="40" stopIfTrue="1">
      <formula>ISBLANK($E65)</formula>
    </cfRule>
  </conditionalFormatting>
  <conditionalFormatting sqref="E76:E83">
    <cfRule type="expression" dxfId="38" priority="39" stopIfTrue="1">
      <formula>ISBLANK($E76)</formula>
    </cfRule>
  </conditionalFormatting>
  <conditionalFormatting sqref="E84:E86">
    <cfRule type="expression" dxfId="37" priority="38" stopIfTrue="1">
      <formula>ISBLANK($E84)</formula>
    </cfRule>
  </conditionalFormatting>
  <conditionalFormatting sqref="E89:E91">
    <cfRule type="expression" dxfId="36" priority="37" stopIfTrue="1">
      <formula>ISBLANK($E89)</formula>
    </cfRule>
  </conditionalFormatting>
  <conditionalFormatting sqref="E93:E94">
    <cfRule type="expression" dxfId="35" priority="36" stopIfTrue="1">
      <formula>ISBLANK($E93)</formula>
    </cfRule>
  </conditionalFormatting>
  <conditionalFormatting sqref="E96:E97">
    <cfRule type="expression" dxfId="34" priority="35" stopIfTrue="1">
      <formula>ISBLANK($E96)</formula>
    </cfRule>
  </conditionalFormatting>
  <conditionalFormatting sqref="E101:E102">
    <cfRule type="expression" dxfId="33" priority="34" stopIfTrue="1">
      <formula>ISBLANK($E101)</formula>
    </cfRule>
  </conditionalFormatting>
  <conditionalFormatting sqref="E104:E105">
    <cfRule type="expression" dxfId="32" priority="33" stopIfTrue="1">
      <formula>ISBLANK($E104)</formula>
    </cfRule>
  </conditionalFormatting>
  <conditionalFormatting sqref="E107:E108">
    <cfRule type="expression" dxfId="31" priority="32" stopIfTrue="1">
      <formula>ISBLANK($E107)</formula>
    </cfRule>
  </conditionalFormatting>
  <conditionalFormatting sqref="E110:E111">
    <cfRule type="expression" dxfId="30" priority="31" stopIfTrue="1">
      <formula>ISBLANK($E110)</formula>
    </cfRule>
  </conditionalFormatting>
  <conditionalFormatting sqref="E113:E114">
    <cfRule type="expression" dxfId="29" priority="30" stopIfTrue="1">
      <formula>ISBLANK($E113)</formula>
    </cfRule>
  </conditionalFormatting>
  <conditionalFormatting sqref="E116:E117">
    <cfRule type="expression" dxfId="28" priority="29" stopIfTrue="1">
      <formula>ISBLANK($E116)</formula>
    </cfRule>
  </conditionalFormatting>
  <conditionalFormatting sqref="E119:E120">
    <cfRule type="expression" dxfId="27" priority="28" stopIfTrue="1">
      <formula>ISBLANK($E119)</formula>
    </cfRule>
  </conditionalFormatting>
  <conditionalFormatting sqref="E124:E126">
    <cfRule type="expression" dxfId="26" priority="27" stopIfTrue="1">
      <formula>ISBLANK($E124)</formula>
    </cfRule>
  </conditionalFormatting>
  <conditionalFormatting sqref="E128:E137">
    <cfRule type="expression" dxfId="25" priority="26" stopIfTrue="1">
      <formula>ISBLANK($E128)</formula>
    </cfRule>
  </conditionalFormatting>
  <conditionalFormatting sqref="E139:E140">
    <cfRule type="expression" dxfId="24" priority="25" stopIfTrue="1">
      <formula>ISBLANK($E139)</formula>
    </cfRule>
  </conditionalFormatting>
  <conditionalFormatting sqref="E142:E143">
    <cfRule type="expression" dxfId="23" priority="24" stopIfTrue="1">
      <formula>ISBLANK($E142)</formula>
    </cfRule>
  </conditionalFormatting>
  <conditionalFormatting sqref="E145:E147">
    <cfRule type="expression" dxfId="22" priority="23" stopIfTrue="1">
      <formula>ISBLANK($E145)</formula>
    </cfRule>
  </conditionalFormatting>
  <conditionalFormatting sqref="E149:E151">
    <cfRule type="expression" dxfId="21" priority="22" stopIfTrue="1">
      <formula>ISBLANK($E149)</formula>
    </cfRule>
  </conditionalFormatting>
  <conditionalFormatting sqref="E154:E160">
    <cfRule type="expression" dxfId="20" priority="21" stopIfTrue="1">
      <formula>ISBLANK($E154)</formula>
    </cfRule>
  </conditionalFormatting>
  <conditionalFormatting sqref="E163:E169">
    <cfRule type="expression" dxfId="19" priority="20" stopIfTrue="1">
      <formula>ISBLANK($E163)</formula>
    </cfRule>
  </conditionalFormatting>
  <conditionalFormatting sqref="E170:E171">
    <cfRule type="expression" dxfId="18" priority="19" stopIfTrue="1">
      <formula>ISBLANK($E170)</formula>
    </cfRule>
  </conditionalFormatting>
  <conditionalFormatting sqref="E174:E183">
    <cfRule type="expression" dxfId="17" priority="18" stopIfTrue="1">
      <formula>ISBLANK($E174)</formula>
    </cfRule>
  </conditionalFormatting>
  <conditionalFormatting sqref="E186:E196">
    <cfRule type="expression" dxfId="16" priority="17" stopIfTrue="1">
      <formula>ISBLANK($E186)</formula>
    </cfRule>
  </conditionalFormatting>
  <conditionalFormatting sqref="E199">
    <cfRule type="expression" dxfId="15" priority="16" stopIfTrue="1">
      <formula>ISBLANK($E199)</formula>
    </cfRule>
  </conditionalFormatting>
  <conditionalFormatting sqref="E201:E217">
    <cfRule type="expression" dxfId="14" priority="15" stopIfTrue="1">
      <formula>ISBLANK($E201)</formula>
    </cfRule>
  </conditionalFormatting>
  <conditionalFormatting sqref="E218:E221">
    <cfRule type="expression" dxfId="13" priority="14" stopIfTrue="1">
      <formula>ISBLANK($E218)</formula>
    </cfRule>
  </conditionalFormatting>
  <conditionalFormatting sqref="E224:E237">
    <cfRule type="expression" dxfId="12" priority="13" stopIfTrue="1">
      <formula>ISBLANK($E224)</formula>
    </cfRule>
  </conditionalFormatting>
  <conditionalFormatting sqref="E240:E244">
    <cfRule type="expression" dxfId="11" priority="12" stopIfTrue="1">
      <formula>ISBLANK($E240)</formula>
    </cfRule>
  </conditionalFormatting>
  <conditionalFormatting sqref="E246:E255">
    <cfRule type="expression" dxfId="10" priority="11" stopIfTrue="1">
      <formula>ISBLANK($E246)</formula>
    </cfRule>
  </conditionalFormatting>
  <conditionalFormatting sqref="E258:E281">
    <cfRule type="expression" dxfId="9" priority="10" stopIfTrue="1">
      <formula>ISBLANK($E258)</formula>
    </cfRule>
  </conditionalFormatting>
  <conditionalFormatting sqref="E282:E289">
    <cfRule type="expression" dxfId="8" priority="9" stopIfTrue="1">
      <formula>ISBLANK($E282)</formula>
    </cfRule>
  </conditionalFormatting>
  <conditionalFormatting sqref="E291:E295">
    <cfRule type="expression" dxfId="7" priority="8" stopIfTrue="1">
      <formula>ISBLANK($E291)</formula>
    </cfRule>
  </conditionalFormatting>
  <conditionalFormatting sqref="E298:E315">
    <cfRule type="expression" dxfId="6" priority="7" stopIfTrue="1">
      <formula>ISBLANK($E298)</formula>
    </cfRule>
  </conditionalFormatting>
  <conditionalFormatting sqref="E317:E344">
    <cfRule type="expression" dxfId="5" priority="6" stopIfTrue="1">
      <formula>ISBLANK($E317)</formula>
    </cfRule>
  </conditionalFormatting>
  <conditionalFormatting sqref="E347:E348">
    <cfRule type="expression" dxfId="4" priority="5" stopIfTrue="1">
      <formula>ISBLANK($E347)</formula>
    </cfRule>
  </conditionalFormatting>
  <conditionalFormatting sqref="E350:E351">
    <cfRule type="expression" dxfId="3" priority="4" stopIfTrue="1">
      <formula>ISBLANK($E350)</formula>
    </cfRule>
  </conditionalFormatting>
  <conditionalFormatting sqref="E353:E356">
    <cfRule type="expression" dxfId="2" priority="3" stopIfTrue="1">
      <formula>ISBLANK($E353)</formula>
    </cfRule>
  </conditionalFormatting>
  <conditionalFormatting sqref="E359:E367">
    <cfRule type="expression" dxfId="1" priority="2" stopIfTrue="1">
      <formula>ISBLANK($E359)</formula>
    </cfRule>
  </conditionalFormatting>
  <conditionalFormatting sqref="E371:E394">
    <cfRule type="expression" dxfId="0" priority="1" stopIfTrue="1">
      <formula>ISBLANK($E371)</formula>
    </cfRule>
  </conditionalFormatting>
  <pageMargins left="0.43307086614173229" right="0.23622047244094491"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NTG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Haakmeester</dc:creator>
  <cp:lastModifiedBy>Nigel Knibbs</cp:lastModifiedBy>
  <cp:lastPrinted>2015-01-12T04:03:58Z</cp:lastPrinted>
  <dcterms:created xsi:type="dcterms:W3CDTF">2015-01-05T04:36:47Z</dcterms:created>
  <dcterms:modified xsi:type="dcterms:W3CDTF">2016-06-23T00:35:38Z</dcterms:modified>
</cp:coreProperties>
</file>